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5【第二】(福浦・半田)共創の場メタバース委託(d24013)9月10日10時45分入札\02.d24013告示\03.d24013ホームページ掲載用\"/>
    </mc:Choice>
  </mc:AlternateContent>
  <xr:revisionPtr revIDLastSave="0" documentId="13_ncr:1_{56183172-F180-4F4B-BF4C-3B3225342B72}" xr6:coauthVersionLast="47" xr6:coauthVersionMax="47" xr10:uidLastSave="{00000000-0000-0000-0000-000000000000}"/>
  <workbookProtection workbookAlgorithmName="SHA-512" workbookHashValue="+aIqt4YRFymznsnEpTnmAENI8yKGWCnMKeiGGCvCneokkiXIOuppmkQ7tVYccSwL/TkaTDVqLl9f7tOtyZ3nOw==" workbookSaltValue="151wYNcvJNDOuFF09nvh5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<sst xmlns="http://schemas.openxmlformats.org/spreadsheetml/2006/main" count="806" uniqueCount="452">
  <si>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</si>
  <si>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</si>
  <si>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</si>
  <si>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</si>
  <si>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</si>
  <si>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</si>
  <si>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</si>
  <si>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</si>
  <si>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</si>
  <si>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</si>
  <si>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</si>
  <si>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</si>
  <si>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</si>
  <si>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</si>
  <si>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</si>
  <si>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</si>
  <si>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</si>
  <si>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</si>
  <si>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</si>
  <si>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</si>
  <si>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</si>
  <si>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</si>
  <si>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</si>
  <si>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</si>
  <si>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</si>
  <si>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</si>
  <si>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</si>
  <si>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</si>
  <si>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</si>
  <si>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</si>
  <si>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</si>
  <si>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</si>
  <si>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</si>
  <si>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</si>
  <si>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</si>
  <si>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</si>
  <si>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</si>
  <si>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</si>
  <si>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</si>
  <si>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</si>
  <si>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</si>
  <si>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</si>
  <si>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</si>
  <si>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</si>
  <si>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</si>
  <si>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</si>
  <si>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</si>
  <si>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</si>
  <si>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</si>
  <si>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</si>
  <si>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</si>
  <si>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</si>
  <si>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</si>
  <si>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</si>
  <si>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</si>
  <si>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</si>
  <si>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</si>
  <si>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</si>
  <si>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</si>
  <si>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</si>
  <si>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</si>
  <si>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</si>
  <si>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</si>
  <si>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</si>
  <si>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</si>
  <si>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</si>
  <si>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</si>
  <si>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</si>
  <si>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</si>
  <si>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</si>
  <si>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</si>
  <si>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</si>
  <si>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</si>
  <si>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</si>
  <si>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</si>
  <si>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</si>
  <si>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</si>
  <si>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</si>
  <si>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</si>
  <si>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</si>
  <si>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</si>
  <si>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</si>
  <si>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</si>
  <si>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</si>
  <si>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</si>
  <si>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</si>
  <si>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</si>
  <si>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</si>
  <si>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</si>
  <si>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</si>
  <si>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</si>
  <si>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</si>
  <si>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</si>
  <si>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</si>
  <si>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</si>
  <si>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</si>
  <si>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</si>
  <si>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</si>
  <si>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</si>
  <si>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</si>
  <si>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</si>
  <si>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</si>
  <si>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</si>
  <si>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</si>
  <si>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</si>
  <si>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</si>
  <si>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</si>
  <si>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</si>
  <si>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</si>
  <si>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</si>
  <si>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</si>
  <si>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</si>
  <si>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</si>
  <si>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</si>
  <si>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</si>
  <si>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</si>
  <si>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</si>
  <si>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</si>
  <si>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</si>
  <si>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</si>
  <si>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</si>
  <si>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</si>
  <si>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</si>
  <si>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</si>
  <si>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</si>
  <si>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</si>
  <si>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</si>
  <si>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</si>
  <si>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</si>
  <si>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</si>
  <si>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</si>
  <si>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</si>
  <si>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</si>
  <si>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</si>
  <si>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</si>
  <si>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</si>
  <si>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</si>
  <si>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</si>
  <si>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</si>
  <si>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</si>
  <si>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</si>
  <si>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</si>
  <si>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</si>
  <si>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</si>
  <si>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</si>
  <si>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</si>
  <si>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</si>
  <si>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</si>
  <si>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</si>
  <si>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</si>
  <si>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</si>
  <si>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</si>
  <si>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</si>
  <si>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</si>
  <si>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</si>
  <si>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</si>
  <si>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</si>
  <si>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</si>
  <si>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</si>
  <si>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</si>
  <si>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</si>
  <si>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</si>
  <si>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</si>
  <si>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</si>
  <si>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</si>
  <si>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</si>
  <si>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</si>
  <si>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</si>
  <si>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</si>
  <si>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</si>
  <si>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</si>
  <si>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</si>
  <si>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</si>
  <si>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</si>
  <si>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</si>
  <si>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</si>
  <si>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</si>
  <si>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</si>
  <si>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</si>
  <si>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</si>
  <si>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</si>
  <si>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</si>
  <si>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</si>
  <si>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</si>
  <si>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</si>
  <si>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</si>
  <si>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</si>
  <si>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</si>
  <si>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</si>
  <si>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</si>
  <si>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</si>
  <si>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</si>
  <si>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</si>
  <si>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</si>
  <si>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</si>
  <si>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</si>
  <si>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</si>
  <si>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</si>
  <si>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</si>
  <si>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</si>
  <si>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</si>
  <si>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</si>
  <si>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</si>
  <si>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</si>
  <si>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</si>
  <si>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</si>
  <si>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</si>
  <si>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</si>
  <si>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</si>
  <si>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</si>
  <si>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</si>
  <si>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</si>
  <si>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</si>
  <si>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</si>
  <si>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</si>
  <si>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</si>
  <si>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</si>
  <si>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</si>
  <si>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</si>
  <si>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</si>
  <si>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</si>
  <si>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</si>
  <si>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</si>
  <si>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</si>
  <si>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</si>
  <si>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</si>
  <si>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</si>
  <si>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</si>
  <si>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</si>
  <si>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</si>
  <si>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</si>
  <si>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</si>
  <si>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</si>
  <si>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</si>
  <si>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</si>
  <si>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</si>
  <si>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</si>
  <si>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</si>
  <si>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</si>
  <si>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</si>
  <si>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</si>
  <si>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</si>
  <si>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</si>
  <si>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</si>
  <si>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</si>
  <si>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</si>
  <si>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</si>
  <si>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</si>
  <si>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</si>
  <si>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</si>
  <si>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</si>
  <si>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</si>
  <si>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</si>
  <si>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</si>
  <si>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</si>
  <si>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</si>
  <si>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</si>
  <si>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</si>
  <si>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</si>
  <si>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</si>
  <si>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</si>
  <si>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</si>
  <si>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</si>
  <si>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</si>
  <si>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</si>
  <si>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</si>
  <si>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</si>
  <si>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</si>
  <si>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</si>
  <si>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</si>
  <si>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</si>
  <si>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</si>
  <si>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</si>
  <si>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</si>
  <si>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</si>
  <si>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</si>
  <si>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</si>
  <si>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</si>
  <si>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</si>
  <si>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</si>
  <si>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</si>
  <si>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</si>
  <si>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</si>
  <si>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</si>
  <si>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</si>
  <si>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</si>
  <si>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</si>
  <si>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</si>
  <si>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</si>
  <si>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</si>
  <si>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</si>
  <si>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</si>
  <si>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</si>
  <si>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</si>
  <si>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</si>
  <si>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</si>
  <si>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</si>
  <si>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</si>
  <si>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</si>
  <si>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</si>
  <si>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</si>
  <si>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</si>
  <si>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</si>
  <si>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</si>
  <si>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</si>
  <si>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</si>
  <si>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</si>
  <si>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</si>
  <si>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</si>
  <si>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</si>
  <si>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</si>
  <si>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</si>
  <si>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</si>
  <si>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</si>
  <si>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</si>
  <si>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</si>
  <si>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</si>
  <si>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</si>
  <si>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</si>
  <si>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</si>
  <si>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</si>
  <si>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</si>
  <si>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</si>
  <si>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</si>
  <si>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</si>
  <si>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</si>
  <si>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</si>
  <si>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</si>
  <si>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</si>
  <si>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</si>
  <si>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</si>
  <si>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</si>
  <si>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</si>
  <si>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</si>
  <si>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</si>
  <si>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</si>
  <si>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</si>
  <si>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</si>
  <si>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</si>
  <si>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</si>
  <si>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</si>
  <si>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</si>
  <si>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</si>
  <si>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</si>
  <si>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</si>
  <si>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</si>
  <si>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</si>
  <si>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</si>
  <si>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</si>
  <si>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</si>
  <si>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</si>
  <si>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</si>
  <si>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</si>
  <si>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</si>
  <si>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</si>
  <si>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</si>
  <si>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</si>
  <si>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</si>
  <si>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</si>
  <si>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</si>
  <si>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</si>
  <si>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</si>
  <si>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</si>
  <si>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</si>
  <si>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</si>
  <si>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</si>
  <si>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</si>
  <si>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</si>
  <si>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</si>
  <si>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</si>
  <si>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</si>
  <si>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</si>
  <si>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</si>
  <si>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</si>
  <si>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</si>
  <si>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</si>
  <si>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</si>
  <si>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</si>
  <si>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</si>
  <si>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</si>
  <si>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</si>
  <si>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</si>
  <si>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</si>
  <si>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</si>
  <si>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</si>
  <si>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</si>
  <si>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</si>
  <si>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</si>
  <si>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</si>
  <si>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</si>
  <si>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</si>
  <si>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</si>
  <si>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</si>
  <si>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</si>
  <si>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</si>
  <si>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</si>
  <si>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</si>
  <si>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</si>
  <si>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</si>
  <si>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</si>
  <si>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</si>
  <si>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</si>
  <si>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</si>
  <si>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</si>
  <si>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</si>
  <si>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</si>
  <si>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</si>
  <si>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</si>
  <si>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</si>
  <si>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</si>
  <si>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</si>
  <si>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</si>
  <si>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</si>
  <si>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</si>
  <si>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</si>
  <si>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</si>
  <si>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</si>
  <si>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</si>
  <si>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</si>
  <si>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</si>
  <si>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</si>
  <si>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</si>
  <si>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</si>
  <si>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</si>
  <si>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</si>
  <si>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</si>
  <si>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</si>
  <si>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</si>
  <si>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</si>
  <si>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</si>
  <si>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</si>
  <si>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</si>
  <si>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</si>
  <si>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</si>
  <si>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</si>
  <si>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</si>
  <si>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</si>
  <si>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</si>
  <si>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</si>
  <si>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</si>
  <si>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</si>
  <si>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</si>
  <si>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1　アズビル株式会社の販売代理店証明書
2　過去３年以内に、公共施設や大学等教育・研究施設において同規模以上の建物（延床
　 面積：約10,000㎡）で、アズビル製のリモートユニット更新の実績があることの「実績
　 証明書」（様式自由・要代表者印）
上記1及び2は様式自由、要代表者印押印、契約書写し等の金額等は黒塗り可
※上記書類は開札後に提出。入札参加にあたり、事前手続きは要しない。
提出期限　入札実施日５日後の午後５時まで（土日祝日の場合その翌日）</t>
    <rPh sb="127" eb="129">
      <t>ジョウキ</t>
    </rPh>
    <rPh sb="130" eb="131">
      <t>オヨ</t>
    </rPh>
    <rPh sb="134" eb="136">
      <t>ヨウシキ</t>
    </rPh>
    <rPh sb="136" eb="138">
      <t>ジユウ</t>
    </rPh>
    <rPh sb="144" eb="146">
      <t>オウイン</t>
    </rPh>
    <phoneticPr fontId="2"/>
  </si>
  <si>
    <t>大24013</t>
    <rPh sb="0" eb="1">
      <t>ダイ</t>
    </rPh>
    <phoneticPr fontId="2"/>
  </si>
  <si>
    <t>共創の場形成支援プログラム（COI-NEXT）における「若者と大人の擬似対話体験」を目的としたメタバースの開発</t>
    <phoneticPr fontId="2"/>
  </si>
  <si>
    <t>メタバース内に設置されるエリア（ワールド）の1つである「創造の場」を作成し、WEBサイトまたはソフトウェア・ゲーム販売プラットフォームを通じた一般公開とダウンロードプレイが可能なものの開発を委託する。</t>
    <rPh sb="5" eb="6">
      <t>ナイ</t>
    </rPh>
    <rPh sb="7" eb="9">
      <t>セッチ</t>
    </rPh>
    <rPh sb="28" eb="30">
      <t>ソウゾウ</t>
    </rPh>
    <rPh sb="31" eb="32">
      <t>バ</t>
    </rPh>
    <rPh sb="34" eb="36">
      <t>サクセイ</t>
    </rPh>
    <rPh sb="57" eb="59">
      <t>ハンバイ</t>
    </rPh>
    <rPh sb="68" eb="69">
      <t>ツウ</t>
    </rPh>
    <rPh sb="71" eb="73">
      <t>イッパン</t>
    </rPh>
    <rPh sb="73" eb="75">
      <t>コウカイ</t>
    </rPh>
    <rPh sb="86" eb="88">
      <t>カノウ</t>
    </rPh>
    <rPh sb="92" eb="94">
      <t>カイハツ</t>
    </rPh>
    <rPh sb="95" eb="97">
      <t>イタク</t>
    </rPh>
    <phoneticPr fontId="2"/>
  </si>
  <si>
    <t>公立大学法人横浜市立大学及びオンライン</t>
    <phoneticPr fontId="2"/>
  </si>
  <si>
    <t>（電話）０４５－７８７－２５０３</t>
    <phoneticPr fontId="2"/>
  </si>
  <si>
    <t>（電子メールアドレス）fkenkyu@yokohama-cu.ac.jp</t>
    <rPh sb="1" eb="3">
      <t>デンシ</t>
    </rPh>
    <phoneticPr fontId="2"/>
  </si>
  <si>
    <t>●「令和５･６年度横浜市一般競争入札有資格者名簿（物品・委託等）」に次の内容で
　登録されている者
　【営業種目】316：コンピュータ業務
　【所在地区分】市内・準市内・市外</t>
    <rPh sb="67" eb="69">
      <t>ギョウム</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</si>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</sst>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118</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45524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59</v>
      </c>
      <c r="C8" s="262"/>
      <c r="D8" s="262"/>
      <c r="E8" s="262"/>
      <c r="F8" s="262"/>
      <c r="G8" s="262"/>
      <c r="H8" s="29"/>
      <c r="I8" s="263" t="s">
        <v>443</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48" t="s">
        <v>60</v>
      </c>
      <c r="C9" s="248"/>
      <c r="D9" s="248"/>
      <c r="E9" s="248"/>
      <c r="F9" s="248"/>
      <c r="G9" s="248"/>
      <c r="H9" s="190"/>
      <c r="I9" s="31"/>
      <c r="J9" s="267" t="s">
        <v>444</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18.75"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18" customHeight="1">
      <c r="A11" s="30"/>
      <c r="B11" s="248" t="s">
        <v>61</v>
      </c>
      <c r="C11" s="248"/>
      <c r="D11" s="248"/>
      <c r="E11" s="248"/>
      <c r="F11" s="248"/>
      <c r="G11" s="248"/>
      <c r="H11" s="190"/>
      <c r="I11" s="30" t="s">
        <v>62</v>
      </c>
      <c r="J11" s="269">
        <v>45545</v>
      </c>
      <c r="K11" s="269"/>
      <c r="L11" s="269"/>
      <c r="M11" s="269"/>
      <c r="N11" s="269"/>
      <c r="O11" s="269"/>
      <c r="P11" s="269"/>
      <c r="Q11" s="269"/>
      <c r="R11" s="269"/>
      <c r="S11" s="269"/>
      <c r="T11" s="269"/>
      <c r="U11" s="269"/>
      <c r="V11" s="204"/>
      <c r="W11" s="312">
        <v>0.44791666666666669</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90"/>
      <c r="J14" s="23" t="s">
        <v>57</v>
      </c>
      <c r="K14" s="207" t="s">
        <v>66</v>
      </c>
      <c r="T14" s="23" t="s">
        <v>75</v>
      </c>
      <c r="U14" s="207" t="s">
        <v>67</v>
      </c>
      <c r="AO14" s="126"/>
    </row>
    <row r="15" spans="1:48" ht="48" customHeight="1">
      <c r="A15" s="15"/>
      <c r="B15" s="124"/>
      <c r="C15" s="124"/>
      <c r="D15" s="124"/>
      <c r="E15" s="124"/>
      <c r="F15" s="124"/>
      <c r="G15" s="124"/>
      <c r="H15" s="136"/>
      <c r="I15" s="36"/>
      <c r="J15" s="268" t="s">
        <v>445</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45716</v>
      </c>
      <c r="AG18" s="294"/>
      <c r="AH18" s="294"/>
      <c r="AI18" s="294"/>
      <c r="AJ18" s="294"/>
      <c r="AK18" s="294"/>
      <c r="AL18" s="294"/>
      <c r="AM18" s="294"/>
      <c r="AN18" s="294"/>
      <c r="AO18" s="190"/>
    </row>
    <row r="19" spans="1:77" ht="18.75"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18.75" customHeight="1">
      <c r="A20" s="30"/>
      <c r="B20" s="248" t="s">
        <v>77</v>
      </c>
      <c r="C20" s="248"/>
      <c r="D20" s="248"/>
      <c r="E20" s="248"/>
      <c r="F20" s="248"/>
      <c r="G20" s="248"/>
      <c r="H20" s="190"/>
      <c r="I20" s="211"/>
      <c r="J20" s="276" t="s">
        <v>446</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18.75"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18.75"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45"/>
      <c r="AD23" s="245"/>
      <c r="AE23" s="23" t="s">
        <v>86</v>
      </c>
      <c r="AO23" s="126"/>
      <c r="AS23" s="22" t="s">
        <v>56</v>
      </c>
      <c r="AU23" s="22" t="s">
        <v>87</v>
      </c>
    </row>
    <row r="24" spans="1:77" ht="18.75" customHeight="1">
      <c r="A24" s="30"/>
      <c r="B24" s="248" t="s">
        <v>88</v>
      </c>
      <c r="C24" s="248"/>
      <c r="D24" s="248"/>
      <c r="E24" s="248"/>
      <c r="F24" s="248"/>
      <c r="G24" s="248"/>
      <c r="H24" s="190"/>
      <c r="J24" s="267" t="s">
        <v>449</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18.7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18.7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18.7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19.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46.5" hidden="1" customHeight="1">
      <c r="A32" s="30"/>
      <c r="B32" s="281" t="s">
        <v>91</v>
      </c>
      <c r="C32" s="281"/>
      <c r="D32" s="281"/>
      <c r="E32" s="281"/>
      <c r="F32" s="281"/>
      <c r="G32" s="281"/>
      <c r="H32" s="190"/>
      <c r="I32" s="45"/>
      <c r="J32" s="284" t="s">
        <v>442</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46.5" hidden="1"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46.5" hidden="1" customHeight="1">
      <c r="A34" s="32"/>
      <c r="B34" s="283"/>
      <c r="C34" s="283"/>
      <c r="D34" s="283"/>
      <c r="E34" s="283"/>
      <c r="F34" s="283"/>
      <c r="G34" s="283"/>
      <c r="H34" s="12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18.75"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59" t="s">
        <v>183</v>
      </c>
      <c r="C38" s="259"/>
      <c r="D38" s="259"/>
      <c r="E38" s="259"/>
      <c r="F38" s="259"/>
      <c r="G38" s="259"/>
      <c r="H38" s="49"/>
      <c r="I38" s="59"/>
      <c r="J38" s="258" t="s">
        <v>184</v>
      </c>
      <c r="K38" s="258"/>
      <c r="L38" s="258"/>
      <c r="M38" s="258"/>
      <c r="N38" s="257">
        <v>45531</v>
      </c>
      <c r="O38" s="257"/>
      <c r="P38" s="257"/>
      <c r="Q38" s="257"/>
      <c r="R38" s="257"/>
      <c r="S38" s="257"/>
      <c r="T38" s="257"/>
      <c r="U38" s="257"/>
      <c r="V38" s="257"/>
      <c r="W38" s="257"/>
      <c r="X38" s="221" t="s">
        <v>194</v>
      </c>
      <c r="Y38" s="222"/>
      <c r="Z38" s="222"/>
      <c r="AA38" s="222"/>
      <c r="AB38" s="222"/>
      <c r="AE38" s="223"/>
      <c r="AG38" s="223"/>
      <c r="AO38" s="49"/>
    </row>
    <row r="39" spans="1:77" s="56" customFormat="1" ht="18.75"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450</v>
      </c>
      <c r="AO39" s="49"/>
    </row>
    <row r="40" spans="1:77" s="56" customFormat="1" ht="18.75" customHeight="1">
      <c r="A40" s="57"/>
      <c r="B40" s="218"/>
      <c r="C40" s="218"/>
      <c r="D40" s="218"/>
      <c r="E40" s="218"/>
      <c r="F40" s="218"/>
      <c r="G40" s="218"/>
      <c r="H40" s="49"/>
      <c r="I40" s="224"/>
      <c r="J40" s="218"/>
      <c r="K40" s="218"/>
      <c r="L40" s="218"/>
      <c r="M40" s="218"/>
      <c r="N40" s="286" t="s">
        <v>451</v>
      </c>
      <c r="O40" s="286"/>
      <c r="P40" s="286"/>
      <c r="Q40" s="286"/>
      <c r="R40" s="286"/>
      <c r="S40" s="286"/>
      <c r="T40" s="286"/>
      <c r="U40" s="286"/>
      <c r="V40" s="286"/>
      <c r="W40" s="286"/>
      <c r="X40" s="286"/>
      <c r="Y40" s="286"/>
      <c r="Z40" s="286"/>
      <c r="AA40" s="286"/>
      <c r="AB40" s="286"/>
      <c r="AC40" s="246" t="s">
        <v>447</v>
      </c>
      <c r="AD40" s="246"/>
      <c r="AE40" s="246"/>
      <c r="AF40" s="246"/>
      <c r="AG40" s="246"/>
      <c r="AH40" s="246"/>
      <c r="AI40" s="246"/>
      <c r="AJ40" s="246"/>
      <c r="AK40" s="246"/>
      <c r="AL40" s="246"/>
      <c r="AM40" s="246"/>
      <c r="AN40" s="246"/>
      <c r="AO40" s="271"/>
      <c r="AP40" s="23"/>
      <c r="AQ40" s="23"/>
    </row>
    <row r="41" spans="1:77" s="56" customFormat="1" ht="18.75" customHeight="1">
      <c r="A41" s="57"/>
      <c r="B41" s="259"/>
      <c r="C41" s="259"/>
      <c r="D41" s="259"/>
      <c r="E41" s="259"/>
      <c r="F41" s="259"/>
      <c r="G41" s="259"/>
      <c r="H41" s="49"/>
      <c r="I41" s="224"/>
      <c r="N41" s="286" t="s">
        <v>448</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59" t="s">
        <v>186</v>
      </c>
      <c r="K44" s="259"/>
      <c r="L44" s="259"/>
      <c r="M44" s="259"/>
      <c r="N44" s="292">
        <v>45538</v>
      </c>
      <c r="O44" s="292"/>
      <c r="P44" s="292"/>
      <c r="Q44" s="292"/>
      <c r="R44" s="292"/>
      <c r="S44" s="292"/>
      <c r="T44" s="292"/>
      <c r="U44" s="292"/>
      <c r="V44" s="292"/>
      <c r="W44" s="292"/>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79" t="s">
        <v>107</v>
      </c>
      <c r="C48" s="279"/>
      <c r="D48" s="279"/>
      <c r="E48" s="279"/>
      <c r="F48" s="279"/>
      <c r="G48" s="279"/>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300">
        <v>45544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18.75"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18.75"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18.75"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18.75"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18"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18"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18"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18"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18"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18"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18"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18"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18"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18"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18"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18"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18"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18"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18"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18"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18"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18"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18" customHeight="1">
      <c r="A92" s="32"/>
      <c r="B92" s="279" t="s">
        <v>197</v>
      </c>
      <c r="C92" s="279"/>
      <c r="D92" s="279"/>
      <c r="E92" s="279"/>
      <c r="F92" s="279"/>
      <c r="G92" s="279"/>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18"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18"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18"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18"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18"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18"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18"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18"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18"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18"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18" customHeight="1">
      <c r="A109" s="32"/>
      <c r="H109" s="126"/>
      <c r="I109" s="58"/>
      <c r="J109" s="279" t="s">
        <v>193</v>
      </c>
      <c r="K109" s="297"/>
      <c r="L109" s="297"/>
      <c r="M109" s="297"/>
      <c r="N109" s="297"/>
      <c r="O109" s="296">
        <v>45554</v>
      </c>
      <c r="P109" s="296"/>
      <c r="Q109" s="296"/>
      <c r="R109" s="296"/>
      <c r="S109" s="296"/>
      <c r="T109" s="296"/>
      <c r="U109" s="296"/>
      <c r="V109" s="296"/>
      <c r="W109" s="296"/>
      <c r="X109" s="296"/>
      <c r="Z109" s="313">
        <f>W11</f>
        <v>0.44791666666666669</v>
      </c>
      <c r="AA109" s="279"/>
      <c r="AB109" s="279"/>
      <c r="AC109" s="279"/>
      <c r="AD109" s="279"/>
      <c r="AE109" s="279"/>
      <c r="AO109" s="126"/>
      <c r="AR109" s="119" t="s">
        <v>281</v>
      </c>
      <c r="AS109" s="119"/>
    </row>
    <row r="110" spans="1:45" ht="18" customHeight="1">
      <c r="A110" s="32"/>
      <c r="H110" s="126"/>
      <c r="I110" s="58"/>
      <c r="J110" s="279" t="s">
        <v>216</v>
      </c>
      <c r="K110" s="297"/>
      <c r="L110" s="297"/>
      <c r="M110" s="297"/>
      <c r="N110" s="297"/>
      <c r="O110" s="296">
        <v>45553</v>
      </c>
      <c r="P110" s="296"/>
      <c r="Q110" s="296"/>
      <c r="R110" s="296"/>
      <c r="S110" s="296"/>
      <c r="T110" s="296"/>
      <c r="U110" s="296"/>
      <c r="V110" s="296"/>
      <c r="W110" s="296"/>
      <c r="X110" s="296"/>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18"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45545</v>
      </c>
      <c r="AC115" s="311"/>
      <c r="AD115" s="311"/>
      <c r="AE115" s="311"/>
      <c r="AF115" s="311"/>
      <c r="AG115" s="311"/>
      <c r="AH115" s="311"/>
      <c r="AI115" s="311"/>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79" t="s">
        <v>113</v>
      </c>
      <c r="C118" s="279"/>
      <c r="D118" s="279"/>
      <c r="E118" s="279"/>
      <c r="F118" s="279"/>
      <c r="G118" s="279"/>
      <c r="H118" s="126"/>
      <c r="I118" s="132"/>
      <c r="J118" s="23" t="s">
        <v>114</v>
      </c>
      <c r="AO118" s="126"/>
    </row>
    <row r="119" spans="1:41" ht="18" customHeight="1">
      <c r="A119" s="32"/>
      <c r="H119" s="126"/>
      <c r="I119" s="132">
        <v>2</v>
      </c>
      <c r="J119" s="23" t="s">
        <v>115</v>
      </c>
      <c r="AO119" s="126"/>
    </row>
    <row r="120" spans="1:41" ht="18" customHeight="1">
      <c r="A120" s="32"/>
      <c r="H120" s="126"/>
      <c r="I120" s="244" t="s">
        <v>116</v>
      </c>
      <c r="J120" s="245"/>
      <c r="K120" s="23" t="s">
        <v>117</v>
      </c>
      <c r="AO120" s="126"/>
    </row>
    <row r="121" spans="1:41" ht="18" customHeight="1">
      <c r="A121" s="32"/>
      <c r="H121" s="126"/>
      <c r="K121" s="23" t="s">
        <v>118</v>
      </c>
      <c r="AO121" s="126"/>
    </row>
    <row r="122" spans="1:41" ht="18" customHeight="1">
      <c r="A122" s="32"/>
      <c r="H122" s="126"/>
      <c r="I122" s="244" t="s">
        <v>119</v>
      </c>
      <c r="J122" s="245"/>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44" t="s">
        <v>116</v>
      </c>
      <c r="J136" s="245"/>
      <c r="K136" s="23" t="s">
        <v>134</v>
      </c>
      <c r="AO136" s="126"/>
    </row>
    <row r="137" spans="1:41" ht="18" customHeight="1">
      <c r="A137" s="32"/>
      <c r="H137" s="126"/>
      <c r="K137" s="23" t="s">
        <v>135</v>
      </c>
      <c r="AO137" s="126"/>
    </row>
    <row r="138" spans="1:41" ht="18" customHeight="1">
      <c r="A138" s="32"/>
      <c r="H138" s="126"/>
      <c r="I138" s="244" t="s">
        <v>136</v>
      </c>
      <c r="J138" s="245"/>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44" t="s">
        <v>141</v>
      </c>
      <c r="J141" s="245"/>
      <c r="K141" s="23" t="s">
        <v>142</v>
      </c>
      <c r="AO141" s="126"/>
    </row>
    <row r="142" spans="1:41" ht="18" customHeight="1">
      <c r="A142" s="32"/>
      <c r="H142" s="126"/>
      <c r="I142" s="44"/>
      <c r="K142" s="23" t="s">
        <v>143</v>
      </c>
      <c r="AO142" s="126"/>
    </row>
    <row r="143" spans="1:41" ht="18" customHeight="1">
      <c r="A143" s="32"/>
      <c r="H143" s="126"/>
      <c r="I143" s="244" t="s">
        <v>144</v>
      </c>
      <c r="J143" s="245"/>
      <c r="K143" s="23" t="s">
        <v>145</v>
      </c>
      <c r="AO143" s="126"/>
    </row>
    <row r="144" spans="1:41" ht="18" customHeight="1">
      <c r="A144" s="32"/>
      <c r="H144" s="126"/>
      <c r="I144" s="44" t="s">
        <v>146</v>
      </c>
      <c r="K144" s="23" t="s">
        <v>147</v>
      </c>
      <c r="AO144" s="126"/>
    </row>
    <row r="145" spans="1:41" ht="18" customHeight="1">
      <c r="A145" s="32"/>
      <c r="H145" s="126"/>
      <c r="I145" s="244" t="s">
        <v>148</v>
      </c>
      <c r="J145" s="245"/>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6" t="str">
        <f>N40</f>
        <v>研究基盤課　医学系研究費管理担当</v>
      </c>
      <c r="K150" s="246"/>
      <c r="L150" s="246"/>
      <c r="M150" s="246"/>
      <c r="N150" s="246"/>
      <c r="O150" s="246"/>
      <c r="P150" s="246"/>
      <c r="Q150" s="246"/>
      <c r="R150" s="246"/>
      <c r="S150" s="246"/>
      <c r="T150" s="246"/>
      <c r="U150" s="246"/>
      <c r="V150" s="246"/>
      <c r="W150" s="246"/>
      <c r="X150" s="246"/>
      <c r="Y150" s="246"/>
      <c r="Z150" s="246"/>
      <c r="AA150" s="302" t="str">
        <f>AC40</f>
        <v>（電話）０４５－７８７－２５０３</v>
      </c>
      <c r="AB150" s="302"/>
      <c r="AC150" s="302"/>
      <c r="AD150" s="302"/>
      <c r="AE150" s="302"/>
      <c r="AF150" s="302"/>
      <c r="AG150" s="302"/>
      <c r="AH150" s="302"/>
      <c r="AI150" s="302"/>
      <c r="AJ150" s="302"/>
      <c r="AK150" s="302"/>
      <c r="AL150" s="302"/>
      <c r="AM150" s="302"/>
      <c r="AN150" s="302"/>
      <c r="AO150" s="126"/>
    </row>
    <row r="151" spans="1:41" ht="18.75" customHeight="1">
      <c r="A151" s="32"/>
      <c r="H151" s="126"/>
      <c r="I151" s="58"/>
      <c r="S151" s="251" t="str">
        <f>N41</f>
        <v>（電子メールアドレス）fkenkyu@yokohama-cu.ac.jp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18.75"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19685039370078741" header="0.59055118110236227" footer="0"/>
  <pageSetup paperSize="9" scale="86" fitToHeight="0" orientation="portrait" r:id="rId1"/>
  <headerFooter alignWithMargins="0">
    <oddFooter>&amp;C&amp;"ＭＳ ゴシック,標準"&amp;10&amp;P／&amp;N</oddFooter>
  </headerFooter>
  <rowBreaks count="2" manualBreakCount="2">
    <brk id="53"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共創の場形成支援プログラム（COI-NEXT）における「若者と大人の擬似対話体験」を目的としたメタバースの開発</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大24013</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研究基盤課　医学系研究費管理担当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（電子メールアドレス）fkenkyu@yokohama-cu.ac.jp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（電話）０４５－７８７－２５０３</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共創の場形成支援プログラム（COI-NEXT）における「若者と大人の擬似対話体験」を目的としたメタバースの開発</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大24013</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AAFgaxietadtlDgGde31cCRjM6Jr8+DMaS0NhA9q309fffjHApdgeaIZguu7UHyoglbqNf0Zlh2HAGmraE6c7Q==" saltValue="ZNf7eE1c9LkHtBkGeQ8VE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zFYv4kKYfZMTYr7VBbKwf4702lFiqFrR/23XkoE1rStYpRo1BJkL5WttASAmb31BHkwIJ1GmRhNUTIbS0NdFDQ==" saltValue="EsujMGyhc4jRwTY6Y5k6a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共創の場形成支援プログラム（COI-NEXT）における「若者と大人の擬似対話体験」を目的としたメタバースの開発</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大24013</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共創の場形成支援プログラム（COI-NEXT）における「若者と大人の擬似対話体験」を目的としたメタバースの開発</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大24013</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共創の場形成支援プログラム（COI-NEXT）における「若者と大人の擬似対話体験」を目的としたメタバースの開発</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大24013</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45524</v>
      </c>
      <c r="C19" s="533"/>
      <c r="D19" s="533"/>
      <c r="E19" s="533"/>
      <c r="F19" s="533"/>
      <c r="G19" s="533"/>
      <c r="H19" s="533"/>
      <c r="I19" s="533"/>
      <c r="J19" s="533"/>
      <c r="K19" s="537" t="s">
        <v>163</v>
      </c>
      <c r="L19" s="537"/>
      <c r="M19" s="537"/>
      <c r="N19" s="537"/>
      <c r="O19" s="537"/>
      <c r="P19" s="538">
        <f>入札説明書!N1</f>
        <v>118</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共創の場形成支援プログラム（COI-NEXT）における「若者と大人の擬似対話体験」を目的としたメタバースの開発</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大24013</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大24013</v>
      </c>
      <c r="I13" s="566"/>
      <c r="J13" s="566"/>
      <c r="K13" s="566"/>
      <c r="L13" s="566"/>
      <c r="M13" s="566"/>
      <c r="N13" s="566"/>
      <c r="O13" s="566"/>
      <c r="P13" s="142"/>
      <c r="Q13" s="566" t="s">
        <v>334</v>
      </c>
      <c r="R13" s="566"/>
      <c r="S13" s="566"/>
      <c r="T13" s="566"/>
      <c r="U13" s="566"/>
      <c r="V13" s="566" t="str">
        <f>入札説明書!J9</f>
        <v>共創の場形成支援プログラム（COI-NEXT）における「若者と大人の擬似対話体験」を目的としたメタバースの開発</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45524</v>
      </c>
      <c r="C16" s="567"/>
      <c r="D16" s="567"/>
      <c r="E16" s="567"/>
      <c r="F16" s="567"/>
      <c r="G16" s="567"/>
      <c r="H16" s="567"/>
      <c r="I16" s="567"/>
      <c r="J16" s="567"/>
      <c r="K16" s="567"/>
      <c r="L16" s="567"/>
      <c r="M16" s="567"/>
      <c r="N16" s="568" t="s">
        <v>335</v>
      </c>
      <c r="O16" s="568"/>
      <c r="P16" s="568"/>
      <c r="Q16" s="568"/>
      <c r="R16" s="538">
        <f>入札説明書!N1</f>
        <v>118</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大24013</v>
      </c>
      <c r="I14" s="566"/>
      <c r="J14" s="566"/>
      <c r="K14" s="566"/>
      <c r="L14" s="566"/>
      <c r="M14" s="566"/>
      <c r="N14" s="566"/>
      <c r="O14" s="566"/>
      <c r="P14" s="142"/>
      <c r="Q14" s="566" t="s">
        <v>334</v>
      </c>
      <c r="R14" s="566"/>
      <c r="S14" s="566"/>
      <c r="T14" s="566"/>
      <c r="U14" s="566"/>
      <c r="V14" s="566" t="str">
        <f>入札説明書!J9</f>
        <v>共創の場形成支援プログラム（COI-NEXT）における「若者と大人の擬似対話体験」を目的としたメタバースの開発</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45524</v>
      </c>
      <c r="C17" s="537"/>
      <c r="D17" s="537"/>
      <c r="E17" s="537"/>
      <c r="F17" s="537"/>
      <c r="G17" s="537"/>
      <c r="H17" s="537"/>
      <c r="I17" s="537"/>
      <c r="J17" s="537"/>
      <c r="K17" s="537"/>
      <c r="L17" s="537"/>
      <c r="M17" s="537"/>
      <c r="N17" s="568" t="s">
        <v>335</v>
      </c>
      <c r="O17" s="568"/>
      <c r="P17" s="568"/>
      <c r="Q17" s="568"/>
      <c r="R17" s="538">
        <f>入札説明書!N1</f>
        <v>118</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共創の場形成支援プログラム（COI-NEXT）における「若者と大人の擬似対話体験」を目的としたメタバースの開発</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大24013</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大24013</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共創の場形成支援プログラム（COI-NEXT）における「若者と大人の擬似対話体験」を目的としたメタバースの開発</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共創の場形成支援プログラム（COI-NEXT）における「若者と大人の擬似対話体験」を目的としたメタバースの開発</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45545</v>
      </c>
      <c r="AK9" s="606"/>
      <c r="AL9" s="606"/>
      <c r="AM9" s="606"/>
      <c r="AN9" s="606"/>
      <c r="AO9" s="606"/>
      <c r="AP9" s="606"/>
      <c r="AQ9" s="642">
        <f>K15</f>
        <v>0.44791666666666669</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45554</v>
      </c>
      <c r="AK10" s="587"/>
      <c r="AL10" s="587"/>
      <c r="AM10" s="587"/>
      <c r="AN10" s="587"/>
      <c r="AO10" s="587"/>
      <c r="AP10" s="587"/>
      <c r="AQ10" s="644">
        <f>K17</f>
        <v>0.44791666666666669</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45545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0.44791666666666669</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45554</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0.44791666666666669</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共創の場形成支援プログラム（COI-NEXT）における「若者と大人の擬似対話体験」を目的としたメタバースの開発</v>
      </c>
      <c r="M31" s="629"/>
      <c r="N31" s="629"/>
      <c r="O31" s="629"/>
      <c r="P31" s="628" t="str">
        <f>I7</f>
        <v>大24013</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共創の場形成支援プログラム（COI-NEXT）における「若者と大人の擬似対話体験」を目的としたメタバースの開発</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0.44791666666666669</v>
      </c>
      <c r="C33" s="624"/>
      <c r="D33" s="633">
        <f>K14</f>
        <v>45545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0.44791666666666669</v>
      </c>
      <c r="AJ33" s="624"/>
      <c r="AK33" s="633">
        <f>K14</f>
        <v>45545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0.44791666666666669</v>
      </c>
      <c r="C46" s="624"/>
      <c r="D46" s="633">
        <f>K16</f>
        <v>45554</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0.44791666666666669</v>
      </c>
      <c r="AJ46" s="624"/>
      <c r="AK46" s="633">
        <f>K16</f>
        <v>45554</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2024-08-13T04:47:54Z</cp:lastPrinted>
  <dcterms:created xsi:type="dcterms:W3CDTF">2003-11-10T00:21:19Z</dcterms:created>
  <dcterms:modified xsi:type="dcterms:W3CDTF">2024-08-14T05:31:50Z</dcterms:modified>
</cp:coreProperties>
</file>