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2【第二】(鶴見)リモートユニット更新委託(d24010)9月10日10時入札\02.d24010告示\03.d24010ホームページ掲載用\"/>
    </mc:Choice>
  </mc:AlternateContent>
  <xr:revisionPtr revIDLastSave="0" documentId="13_ncr:1_{81A9763A-1315-4F59-BF5B-FF8760337D1C}" xr6:coauthVersionLast="47" xr6:coauthVersionMax="47" xr10:uidLastSave="{00000000-0000-0000-0000-000000000000}"/>
  <workbookProtection workbookAlgorithmName="SHA-512" workbookHashValue="4QaiMjSSaPEnesP1AbiKdSqKHlPoChzht4furq0qrJupj1jo1pWgG5W2eKiZyxYe9WHYK9qRAtpROleBrTHWWA==" workbookSaltValue="d6mm9BY4UVkz8qj0i2Wmo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<sst xmlns="http://schemas.openxmlformats.org/spreadsheetml/2006/main" count="806" uniqueCount="452">
  <si>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</si>
  <si>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</si>
  <si>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</si>
  <si>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</si>
  <si>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</si>
  <si>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</si>
  <si>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</si>
  <si>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</si>
  <si>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</si>
  <si>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</si>
  <si>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</si>
  <si>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</si>
  <si>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</si>
  <si>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</si>
  <si>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</si>
  <si>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</si>
  <si>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</si>
  <si>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</si>
  <si>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</si>
  <si>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</si>
  <si>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</si>
  <si>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</si>
  <si>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</si>
  <si>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</si>
  <si>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</si>
  <si>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</si>
  <si>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</si>
  <si>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</si>
  <si>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</si>
  <si>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</si>
  <si>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</si>
  <si>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</si>
  <si>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</si>
  <si>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</si>
  <si>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</si>
  <si>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</si>
  <si>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</si>
  <si>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</si>
  <si>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</si>
  <si>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</si>
  <si>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</si>
  <si>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</si>
  <si>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</si>
  <si>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</si>
  <si>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</si>
  <si>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</si>
  <si>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</si>
  <si>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</si>
  <si>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</si>
  <si>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</si>
  <si>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</si>
  <si>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</si>
  <si>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</si>
  <si>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</si>
  <si>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</si>
  <si>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</si>
  <si>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</si>
  <si>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</si>
  <si>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</si>
  <si>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</si>
  <si>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</si>
  <si>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</si>
  <si>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</si>
  <si>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</si>
  <si>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</si>
  <si>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</si>
  <si>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</si>
  <si>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</si>
  <si>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</si>
  <si>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</si>
  <si>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</si>
  <si>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</si>
  <si>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</si>
  <si>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</si>
  <si>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</si>
  <si>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</si>
  <si>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</si>
  <si>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</si>
  <si>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</si>
  <si>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</si>
  <si>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</si>
  <si>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</si>
  <si>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</si>
  <si>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</si>
  <si>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</si>
  <si>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</si>
  <si>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</si>
  <si>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</si>
  <si>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</si>
  <si>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</si>
  <si>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</si>
  <si>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</si>
  <si>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</si>
  <si>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</si>
  <si>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</si>
  <si>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</si>
  <si>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</si>
  <si>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</si>
  <si>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</si>
  <si>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</si>
  <si>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</si>
  <si>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</si>
  <si>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</si>
  <si>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</si>
  <si>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</si>
  <si>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</si>
  <si>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</si>
  <si>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</si>
  <si>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</si>
  <si>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</si>
  <si>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</si>
  <si>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</si>
  <si>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</si>
  <si>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</si>
  <si>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</si>
  <si>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</si>
  <si>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</si>
  <si>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</si>
  <si>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</si>
  <si>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</si>
  <si>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</si>
  <si>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</si>
  <si>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</si>
  <si>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</si>
  <si>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</si>
  <si>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</si>
  <si>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</si>
  <si>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</si>
  <si>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</si>
  <si>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</si>
  <si>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</si>
  <si>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</si>
  <si>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</si>
  <si>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</si>
  <si>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</si>
  <si>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</si>
  <si>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</si>
  <si>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</si>
  <si>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</si>
  <si>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</si>
  <si>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</si>
  <si>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</si>
  <si>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</si>
  <si>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</si>
  <si>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</si>
  <si>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</si>
  <si>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</si>
  <si>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</si>
  <si>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</si>
  <si>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</si>
  <si>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</si>
  <si>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</si>
  <si>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</si>
  <si>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</si>
  <si>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</si>
  <si>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</si>
  <si>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</si>
  <si>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</si>
  <si>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</si>
  <si>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</si>
  <si>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</si>
  <si>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</si>
  <si>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</si>
  <si>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</si>
  <si>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</si>
  <si>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</si>
  <si>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</si>
  <si>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</si>
  <si>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</si>
  <si>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</si>
  <si>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</si>
  <si>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</si>
  <si>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</si>
  <si>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</si>
  <si>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</si>
  <si>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</si>
  <si>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</si>
  <si>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</si>
  <si>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</si>
  <si>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</si>
  <si>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</si>
  <si>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</si>
  <si>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</si>
  <si>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</si>
  <si>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</si>
  <si>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</si>
  <si>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</si>
  <si>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</si>
  <si>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</si>
  <si>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</si>
  <si>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</si>
  <si>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</si>
  <si>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</si>
  <si>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</si>
  <si>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</si>
  <si>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</si>
  <si>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</si>
  <si>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</si>
  <si>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</si>
  <si>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</si>
  <si>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</si>
  <si>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</si>
  <si>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</si>
  <si>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</si>
  <si>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</si>
  <si>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</si>
  <si>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</si>
  <si>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</si>
  <si>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</si>
  <si>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</si>
  <si>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</si>
  <si>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</si>
  <si>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</si>
  <si>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</si>
  <si>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</si>
  <si>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</si>
  <si>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</si>
  <si>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</si>
  <si>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</si>
  <si>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</si>
  <si>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</si>
  <si>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</si>
  <si>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</si>
  <si>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</si>
  <si>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</si>
  <si>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</si>
  <si>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</si>
  <si>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</si>
  <si>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</si>
  <si>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</si>
  <si>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</si>
  <si>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</si>
  <si>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</si>
  <si>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</si>
  <si>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</si>
  <si>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</si>
  <si>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</si>
  <si>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</si>
  <si>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</si>
  <si>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</si>
  <si>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</si>
  <si>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</si>
  <si>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</si>
  <si>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</si>
  <si>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</si>
  <si>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</si>
  <si>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</si>
  <si>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</si>
  <si>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</si>
  <si>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</si>
  <si>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</si>
  <si>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</si>
  <si>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</si>
  <si>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</si>
  <si>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</si>
  <si>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</si>
  <si>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</si>
  <si>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</si>
  <si>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</si>
  <si>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</si>
  <si>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</si>
  <si>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</si>
  <si>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</si>
  <si>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</si>
  <si>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</si>
  <si>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</si>
  <si>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</si>
  <si>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</si>
  <si>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</si>
  <si>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</si>
  <si>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</si>
  <si>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</si>
  <si>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</si>
  <si>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</si>
  <si>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</si>
  <si>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</si>
  <si>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</si>
  <si>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</si>
  <si>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</si>
  <si>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</si>
  <si>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</si>
  <si>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</si>
  <si>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</si>
  <si>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</si>
  <si>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</si>
  <si>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</si>
  <si>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</si>
  <si>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</si>
  <si>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</si>
  <si>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</si>
  <si>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</si>
  <si>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</si>
  <si>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</si>
  <si>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</si>
  <si>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</si>
  <si>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</si>
  <si>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</si>
  <si>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</si>
  <si>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</si>
  <si>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</si>
  <si>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</si>
  <si>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</si>
  <si>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</si>
  <si>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</si>
  <si>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</si>
  <si>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</si>
  <si>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</si>
  <si>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</si>
  <si>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</si>
  <si>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</si>
  <si>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</si>
  <si>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</si>
  <si>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</si>
  <si>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</si>
  <si>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</si>
  <si>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</si>
  <si>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</si>
  <si>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</si>
  <si>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</si>
  <si>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</si>
  <si>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</si>
  <si>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</si>
  <si>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</si>
  <si>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</si>
  <si>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</si>
  <si>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</si>
  <si>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</si>
  <si>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</si>
  <si>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</si>
  <si>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</si>
  <si>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</si>
  <si>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</si>
  <si>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</si>
  <si>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</si>
  <si>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</si>
  <si>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</si>
  <si>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</si>
  <si>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</si>
  <si>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</si>
  <si>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</si>
  <si>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</si>
  <si>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</si>
  <si>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</si>
  <si>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</si>
  <si>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</si>
  <si>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</si>
  <si>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</si>
  <si>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</si>
  <si>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</si>
  <si>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</si>
  <si>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</si>
  <si>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</si>
  <si>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</si>
  <si>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</si>
  <si>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</si>
  <si>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</si>
  <si>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</si>
  <si>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</si>
  <si>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</si>
  <si>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</si>
  <si>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</si>
  <si>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</si>
  <si>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</si>
  <si>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</si>
  <si>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</si>
  <si>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</si>
  <si>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</si>
  <si>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</si>
  <si>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</si>
  <si>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</si>
  <si>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</si>
  <si>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</si>
  <si>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</si>
  <si>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</si>
  <si>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</si>
  <si>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</si>
  <si>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</si>
  <si>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</si>
  <si>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</si>
  <si>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</si>
  <si>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</si>
  <si>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</si>
  <si>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</si>
  <si>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</si>
  <si>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</si>
  <si>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</si>
  <si>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</si>
  <si>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</si>
  <si>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</si>
  <si>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</si>
  <si>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</si>
  <si>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</si>
  <si>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</si>
  <si>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</si>
  <si>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</si>
  <si>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</si>
  <si>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</si>
  <si>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</si>
  <si>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</si>
  <si>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</si>
  <si>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</si>
  <si>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</si>
  <si>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</si>
  <si>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</si>
  <si>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</si>
  <si>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</si>
  <si>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</si>
  <si>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</si>
  <si>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</si>
  <si>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</si>
  <si>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</si>
  <si>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</si>
  <si>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</si>
  <si>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</si>
  <si>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</si>
  <si>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</si>
  <si>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</si>
  <si>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</si>
  <si>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</si>
  <si>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</si>
  <si>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</si>
  <si>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</si>
  <si>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</si>
  <si>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</si>
  <si>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</si>
  <si>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</si>
  <si>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</si>
  <si>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</si>
  <si>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</si>
  <si>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</si>
  <si>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</si>
  <si>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</si>
  <si>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</si>
  <si>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</si>
  <si>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</si>
  <si>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</si>
  <si>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</si>
  <si>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</si>
  <si>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</si>
  <si>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</si>
  <si>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</si>
  <si>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</si>
  <si>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横浜市立大学鶴見キャンパス　リモートユニット更新（SCS2-2L）</t>
    <phoneticPr fontId="2"/>
  </si>
  <si>
    <t>大24010</t>
    <rPh sb="0" eb="1">
      <t>ダイ</t>
    </rPh>
    <phoneticPr fontId="2"/>
  </si>
  <si>
    <t>横浜市立大学鶴見キャンパスに設置されている中央監視システムに付随するリモートユニット（SCS2-2L）の更新</t>
    <rPh sb="0" eb="6">
      <t>ヨコハマシリツダイガク</t>
    </rPh>
    <rPh sb="6" eb="8">
      <t>ツルミ</t>
    </rPh>
    <rPh sb="14" eb="16">
      <t>セッチ</t>
    </rPh>
    <rPh sb="21" eb="23">
      <t>チュウオウ</t>
    </rPh>
    <rPh sb="23" eb="25">
      <t>カンシ</t>
    </rPh>
    <rPh sb="30" eb="32">
      <t>フズイ</t>
    </rPh>
    <rPh sb="52" eb="54">
      <t>コウシン</t>
    </rPh>
    <phoneticPr fontId="2"/>
  </si>
  <si>
    <t>●「令和５･６年度横浜市一般競争入札有資格者名簿（物品・委託等）」に次の内容で
　登録されている者
　【営業種目】328：機械設備保守
　【細　　目】Ｅ：計装設備
　【所在地区分】市内・準市内
●その他の参加資格
1　アズビル株式会社の販売代理店である者
2　過去３年以内に、公共施設や大学等教育・研究施設において同規模以上の建物
　（延床面積：約10,000㎡）で、アズビル製のリモートユニット更新の実績がある者</t>
    <rPh sb="77" eb="79">
      <t>ケイソウ</t>
    </rPh>
    <rPh sb="79" eb="81">
      <t>セツビ</t>
    </rPh>
    <rPh sb="101" eb="102">
      <t>タ</t>
    </rPh>
    <rPh sb="103" eb="105">
      <t>サンカ</t>
    </rPh>
    <rPh sb="105" eb="107">
      <t>シカク</t>
    </rPh>
    <phoneticPr fontId="2"/>
  </si>
  <si>
    <t>1　アズビル株式会社の販売代理店証明書
2　過去３年以内に、公共施設や大学等教育・研究施設において同規模以上の建物（延床
　 面積：約10,000㎡）で、アズビル製のリモートユニット更新の実績があることの「実績
　 証明書」（様式自由・要代表者印）
上記1及び2は様式自由、要代表者印押印、契約書写し等の金額等は黒塗り可
※上記書類は開札後に提出。入札参加にあたり、事前手続きは要しない。
提出期限　入札実施日５日後の午後５時まで（土日祝日の場合その翌日）</t>
    <rPh sb="127" eb="129">
      <t>ジョウキ</t>
    </rPh>
    <rPh sb="130" eb="131">
      <t>オヨ</t>
    </rPh>
    <rPh sb="134" eb="136">
      <t>ヨウシキ</t>
    </rPh>
    <rPh sb="136" eb="138">
      <t>ジユウ</t>
    </rPh>
    <rPh sb="144" eb="146">
      <t>オウイン</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</si>
  <si>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</si>
  <si>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</si>
  <si>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phoneticPr fontId="2"/>
  </si>
  <si>
    <t>（電話）０４５－５０８－７２０１</t>
    <phoneticPr fontId="2"/>
  </si>
  <si>
    <t>横浜市鶴見区末広町1-7-29　横浜市立大学　鶴見キャンパス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</si>
</sst>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P23" sqref="P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102</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45524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442</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45545</v>
      </c>
      <c r="K11" s="269"/>
      <c r="L11" s="269"/>
      <c r="M11" s="269"/>
      <c r="N11" s="269"/>
      <c r="O11" s="269"/>
      <c r="P11" s="269"/>
      <c r="Q11" s="269"/>
      <c r="R11" s="269"/>
      <c r="S11" s="269"/>
      <c r="T11" s="269"/>
      <c r="U11" s="269"/>
      <c r="V11" s="204"/>
      <c r="W11" s="312">
        <v>0.41666666666666669</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444</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451</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40.5" customHeight="1">
      <c r="A24" s="30"/>
      <c r="B24" s="248" t="s">
        <v>88</v>
      </c>
      <c r="C24" s="248"/>
      <c r="D24" s="248"/>
      <c r="E24" s="248"/>
      <c r="F24" s="248"/>
      <c r="G24" s="248"/>
      <c r="H24" s="190"/>
      <c r="J24" s="267" t="s">
        <v>445</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40.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40.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40.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46.5" customHeight="1">
      <c r="A32" s="30"/>
      <c r="B32" s="281" t="s">
        <v>91</v>
      </c>
      <c r="C32" s="281"/>
      <c r="D32" s="281"/>
      <c r="E32" s="281"/>
      <c r="F32" s="281"/>
      <c r="G32" s="281"/>
      <c r="H32" s="190"/>
      <c r="I32" s="45"/>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46.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46.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45531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447</v>
      </c>
      <c r="AO39" s="49"/>
    </row>
    <row r="40" spans="1:77" s="56" customFormat="1" ht="18.75" customHeight="1">
      <c r="A40" s="57"/>
      <c r="B40" s="218"/>
      <c r="C40" s="218"/>
      <c r="D40" s="218"/>
      <c r="E40" s="218"/>
      <c r="F40" s="218"/>
      <c r="G40" s="218"/>
      <c r="H40" s="49"/>
      <c r="I40" s="224"/>
      <c r="J40" s="218"/>
      <c r="K40" s="218"/>
      <c r="L40" s="218"/>
      <c r="M40" s="218"/>
      <c r="N40" s="286" t="s">
        <v>448</v>
      </c>
      <c r="O40" s="286"/>
      <c r="P40" s="286"/>
      <c r="Q40" s="286"/>
      <c r="R40" s="286"/>
      <c r="S40" s="286"/>
      <c r="T40" s="286"/>
      <c r="U40" s="286"/>
      <c r="V40" s="286"/>
      <c r="W40" s="286"/>
      <c r="X40" s="286"/>
      <c r="Y40" s="286"/>
      <c r="Z40" s="286"/>
      <c r="AA40" s="286"/>
      <c r="AB40" s="286"/>
      <c r="AC40" s="246" t="s">
        <v>450</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449</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45538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45544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45554</v>
      </c>
      <c r="P109" s="296"/>
      <c r="Q109" s="296"/>
      <c r="R109" s="296"/>
      <c r="S109" s="296"/>
      <c r="T109" s="296"/>
      <c r="U109" s="296"/>
      <c r="V109" s="296"/>
      <c r="W109" s="296"/>
      <c r="X109" s="296"/>
      <c r="Z109" s="313">
        <f>W11</f>
        <v>0.41666666666666669</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45553</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45545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鶴見キャンパス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教育推進課　鶴見キャンパス担当</v>
      </c>
      <c r="K150" s="246"/>
      <c r="L150" s="246"/>
      <c r="M150" s="246"/>
      <c r="N150" s="246"/>
      <c r="O150" s="246"/>
      <c r="P150" s="246"/>
      <c r="Q150" s="246"/>
      <c r="R150" s="246"/>
      <c r="S150" s="246"/>
      <c r="T150" s="246"/>
      <c r="U150" s="246"/>
      <c r="V150" s="246"/>
      <c r="W150" s="246"/>
      <c r="X150" s="246"/>
      <c r="Y150" s="246"/>
      <c r="Z150" s="246"/>
      <c r="AA150" s="302" t="str">
        <f>AC40</f>
        <v>（電話）０４５－５０８－７２０１</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（電子メールアドレス）tsuru-admin@yokohama-cu.ac.jp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大24010</v>
      </c>
      <c r="I13" s="566"/>
      <c r="J13" s="566"/>
      <c r="K13" s="566"/>
      <c r="L13" s="566"/>
      <c r="M13" s="566"/>
      <c r="N13" s="566"/>
      <c r="O13" s="566"/>
      <c r="P13" s="142"/>
      <c r="Q13" s="566" t="s">
        <v>334</v>
      </c>
      <c r="R13" s="566"/>
      <c r="S13" s="566"/>
      <c r="T13" s="566"/>
      <c r="U13" s="566"/>
      <c r="V13" s="566" t="str">
        <f>入札説明書!J9</f>
        <v>横浜市立大学鶴見キャンパス　リモートユニット更新（SCS2-2L）</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45524</v>
      </c>
      <c r="C16" s="567"/>
      <c r="D16" s="567"/>
      <c r="E16" s="567"/>
      <c r="F16" s="567"/>
      <c r="G16" s="567"/>
      <c r="H16" s="567"/>
      <c r="I16" s="567"/>
      <c r="J16" s="567"/>
      <c r="K16" s="567"/>
      <c r="L16" s="567"/>
      <c r="M16" s="567"/>
      <c r="N16" s="568" t="s">
        <v>335</v>
      </c>
      <c r="O16" s="568"/>
      <c r="P16" s="568"/>
      <c r="Q16" s="568"/>
      <c r="R16" s="538">
        <f>入札説明書!N1</f>
        <v>102</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大24010</v>
      </c>
      <c r="I14" s="566"/>
      <c r="J14" s="566"/>
      <c r="K14" s="566"/>
      <c r="L14" s="566"/>
      <c r="M14" s="566"/>
      <c r="N14" s="566"/>
      <c r="O14" s="566"/>
      <c r="P14" s="142"/>
      <c r="Q14" s="566" t="s">
        <v>334</v>
      </c>
      <c r="R14" s="566"/>
      <c r="S14" s="566"/>
      <c r="T14" s="566"/>
      <c r="U14" s="566"/>
      <c r="V14" s="566" t="str">
        <f>入札説明書!J9</f>
        <v>横浜市立大学鶴見キャンパス　リモートユニット更新（SCS2-2L）</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45524</v>
      </c>
      <c r="C17" s="537"/>
      <c r="D17" s="537"/>
      <c r="E17" s="537"/>
      <c r="F17" s="537"/>
      <c r="G17" s="537"/>
      <c r="H17" s="537"/>
      <c r="I17" s="537"/>
      <c r="J17" s="537"/>
      <c r="K17" s="537"/>
      <c r="L17" s="537"/>
      <c r="M17" s="537"/>
      <c r="N17" s="568" t="s">
        <v>335</v>
      </c>
      <c r="O17" s="568"/>
      <c r="P17" s="568"/>
      <c r="Q17" s="568"/>
      <c r="R17" s="538">
        <f>入札説明書!N1</f>
        <v>102</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横浜市立大学鶴見キャンパス　リモートユニット更新（SCS2-2L）</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大24010</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大24010</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横浜市立大学鶴見キャンパス　リモートユニット更新（SCS2-2L）</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横浜市立大学鶴見キャンパス　リモートユニット更新（SCS2-2L）</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45545</v>
      </c>
      <c r="AK9" s="606"/>
      <c r="AL9" s="606"/>
      <c r="AM9" s="606"/>
      <c r="AN9" s="606"/>
      <c r="AO9" s="606"/>
      <c r="AP9" s="606"/>
      <c r="AQ9" s="642">
        <f>K15</f>
        <v>0.41666666666666669</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45554</v>
      </c>
      <c r="AK10" s="587"/>
      <c r="AL10" s="587"/>
      <c r="AM10" s="587"/>
      <c r="AN10" s="587"/>
      <c r="AO10" s="587"/>
      <c r="AP10" s="587"/>
      <c r="AQ10" s="644">
        <f>K17</f>
        <v>0.41666666666666669</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45545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0.41666666666666669</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45554</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0.41666666666666669</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横浜市立大学鶴見キャンパス　リモートユニット更新（SCS2-2L）</v>
      </c>
      <c r="M31" s="629"/>
      <c r="N31" s="629"/>
      <c r="O31" s="629"/>
      <c r="P31" s="628" t="str">
        <f>I7</f>
        <v>大24010</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横浜市立大学鶴見キャンパス　リモートユニット更新（SCS2-2L）</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0.41666666666666669</v>
      </c>
      <c r="C33" s="624"/>
      <c r="D33" s="633">
        <f>K14</f>
        <v>45545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0.41666666666666669</v>
      </c>
      <c r="AJ33" s="624"/>
      <c r="AK33" s="633">
        <f>K14</f>
        <v>45545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0.41666666666666669</v>
      </c>
      <c r="C46" s="624"/>
      <c r="D46" s="633">
        <f>K16</f>
        <v>45554</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0.41666666666666669</v>
      </c>
      <c r="AJ46" s="624"/>
      <c r="AK46" s="633">
        <f>K16</f>
        <v>45554</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横浜市立大学鶴見キャンパス　リモートユニット更新（SCS2-2L）</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大24010</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教育推進課　鶴見キャンパス担当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（電子メールアドレス）tsuru-admin@yokohama-cu.ac.jp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（電話）０４５－５０８－７２０１</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algorithmName="SHA-512" hashValue="T2Qe5EBWaml7s5hxP/ZzSNp335PkEg0xYG6eKE9Qnrdh+5F6OmjF/NGdqRUzCp9UzbGqJSGbK2D8Y1b+2qlprw==" saltValue="/63yz/98ZPHvpwtMyYfI1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横浜市立大学鶴見キャンパス　リモートユニット更新（SCS2-2L）</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大24010</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横浜市立大学鶴見キャンパス　リモートユニット更新（SCS2-2L）</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大24010</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横浜市立大学鶴見キャンパス　リモートユニット更新（SCS2-2L）</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大24010</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横浜市立大学鶴見キャンパス　リモートユニット更新（SCS2-2L）</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大24010</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45524</v>
      </c>
      <c r="C19" s="533"/>
      <c r="D19" s="533"/>
      <c r="E19" s="533"/>
      <c r="F19" s="533"/>
      <c r="G19" s="533"/>
      <c r="H19" s="533"/>
      <c r="I19" s="533"/>
      <c r="J19" s="533"/>
      <c r="K19" s="537" t="s">
        <v>163</v>
      </c>
      <c r="L19" s="537"/>
      <c r="M19" s="537"/>
      <c r="N19" s="537"/>
      <c r="O19" s="537"/>
      <c r="P19" s="538">
        <f>入札説明書!N1</f>
        <v>102</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横浜市立大学鶴見キャンパス　リモートユニット更新（SCS2-2L）</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大24010</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2024-08-13T01:04:09Z</dcterms:modified>
</cp:coreProperties>
</file>