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563F6C29-F7B2-4765-A237-46158D8B064F}" xr6:coauthVersionLast="47" xr6:coauthVersionMax="47" xr10:uidLastSave="{00000000-0000-0000-0000-000000000000}"/>
  <bookViews>
    <workbookView xWindow="20370" yWindow="-120" windowWidth="29040" windowHeight="16440" tabRatio="792" firstSheet="1" activeTab="1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AK33" i="30" l="1"/>
  <c r="D33" i="30"/>
  <c r="B33" i="30"/>
  <c r="AQ9" i="30"/>
  <c r="AJ9" i="30"/>
  <c r="K16" i="30"/>
  <c r="AJ10" i="30" s="1"/>
  <c r="K15" i="30"/>
  <c r="AI33" i="30" s="1"/>
  <c r="K14" i="30"/>
  <c r="K16" i="37"/>
  <c r="B17" i="37"/>
  <c r="N28" i="36"/>
  <c r="C29" i="36"/>
  <c r="M21" i="35"/>
  <c r="C22" i="35"/>
  <c r="R17" i="34"/>
  <c r="R16" i="33"/>
  <c r="B16" i="33"/>
  <c r="V13" i="33"/>
  <c r="H13" i="33"/>
  <c r="V14" i="34"/>
  <c r="H14" i="34"/>
  <c r="B17" i="34"/>
  <c r="D46" i="30" l="1"/>
  <c r="AK46" i="30"/>
  <c r="M29" i="31"/>
  <c r="C30" i="31"/>
  <c r="B15" i="28" l="1"/>
  <c r="AB112" i="27"/>
  <c r="I9" i="30" l="1"/>
  <c r="AM31" i="30" s="1"/>
  <c r="I7" i="30"/>
  <c r="P31" i="30" s="1"/>
  <c r="K17" i="30"/>
  <c r="B46" i="30" l="1"/>
  <c r="AQ10" i="30"/>
  <c r="AI46"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<sst xmlns="http://schemas.openxmlformats.org/spreadsheetml/2006/main" count="680" uniqueCount="437">
  <si>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</si>
  <si>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</si>
  <si>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</si>
  <si>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</si>
  <si>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</si>
  <si>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</si>
  <si>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</si>
  <si>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</si>
  <si>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</si>
  <si>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</si>
  <si>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</si>
  <si>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</si>
  <si>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</si>
  <si>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</si>
  <si>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</si>
  <si>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</si>
  <si>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</si>
  <si>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</si>
  <si>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</si>
  <si>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</si>
  <si>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</si>
  <si>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</si>
  <si>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</si>
  <si>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</si>
  <si>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</si>
  <si>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</si>
  <si>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</si>
  <si>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</si>
  <si>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</si>
  <si>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</si>
  <si>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</si>
  <si>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</si>
  <si>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</si>
  <si>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</si>
  <si>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</si>
  <si>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</si>
  <si>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</si>
  <si>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</si>
  <si>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</si>
  <si>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</si>
  <si>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</si>
  <si>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</si>
  <si>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</si>
  <si>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</si>
  <si>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</si>
  <si>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</si>
  <si>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</si>
  <si>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</si>
  <si>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</si>
  <si>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</si>
  <si>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</si>
  <si>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</si>
  <si>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</si>
  <si>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</si>
  <si>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</si>
  <si>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</si>
  <si>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</si>
  <si>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</si>
  <si>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</si>
  <si>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</si>
  <si>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</si>
  <si>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</si>
  <si>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</si>
  <si>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</si>
  <si>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</si>
  <si>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</si>
  <si>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</si>
  <si>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</si>
  <si>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</si>
  <si>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</si>
  <si>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</si>
  <si>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</si>
  <si>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</si>
  <si>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</si>
  <si>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</si>
  <si>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</si>
  <si>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</si>
  <si>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</si>
  <si>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</si>
  <si>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</si>
  <si>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</si>
  <si>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</si>
  <si>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</si>
  <si>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</si>
  <si>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</si>
  <si>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</si>
  <si>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</si>
  <si>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</si>
  <si>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</si>
  <si>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</si>
  <si>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</si>
  <si>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</si>
  <si>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</si>
  <si>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</si>
  <si>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</si>
  <si>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</si>
  <si>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</si>
  <si>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</si>
  <si>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</si>
  <si>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</si>
  <si>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</si>
  <si>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</si>
  <si>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</si>
  <si>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</si>
  <si>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</si>
  <si>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</si>
  <si>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</si>
  <si>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</si>
  <si>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</si>
  <si>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</si>
  <si>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</si>
  <si>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</si>
  <si>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</si>
  <si>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</si>
  <si>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</si>
  <si>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</si>
  <si>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</si>
  <si>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</si>
  <si>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</si>
  <si>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</si>
  <si>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</si>
  <si>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</si>
  <si>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</si>
  <si>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</si>
  <si>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</si>
  <si>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</si>
  <si>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</si>
  <si>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</si>
  <si>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</si>
  <si>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</si>
  <si>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</si>
  <si>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</si>
  <si>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</si>
  <si>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</si>
  <si>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</si>
  <si>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</si>
  <si>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</si>
  <si>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</si>
  <si>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</si>
  <si>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</si>
  <si>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</si>
  <si>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</si>
  <si>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</si>
  <si>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</si>
  <si>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</si>
  <si>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</si>
  <si>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</si>
  <si>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</si>
  <si>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</si>
  <si>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</si>
  <si>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</si>
  <si>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</si>
  <si>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</si>
  <si>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</si>
  <si>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</si>
  <si>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</si>
  <si>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</si>
  <si>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</si>
  <si>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</si>
  <si>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</si>
  <si>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</si>
  <si>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</si>
  <si>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</si>
  <si>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</si>
  <si>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</si>
  <si>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</si>
  <si>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</si>
  <si>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</si>
  <si>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</si>
  <si>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</si>
  <si>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</si>
  <si>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</si>
  <si>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</si>
  <si>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</si>
  <si>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</si>
  <si>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</si>
  <si>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</si>
  <si>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</si>
  <si>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</si>
  <si>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</si>
  <si>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</si>
  <si>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</si>
  <si>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</si>
  <si>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</si>
  <si>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</si>
  <si>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</si>
  <si>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</si>
  <si>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</si>
  <si>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</si>
  <si>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</si>
  <si>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</si>
  <si>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</si>
  <si>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</si>
  <si>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</si>
  <si>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</si>
  <si>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</si>
  <si>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</si>
  <si>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</si>
  <si>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</si>
  <si>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</si>
  <si>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</si>
  <si>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</si>
  <si>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</si>
  <si>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</si>
  <si>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</si>
  <si>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</si>
  <si>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</si>
  <si>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</si>
  <si>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</si>
  <si>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</si>
  <si>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</si>
  <si>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</si>
  <si>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</si>
  <si>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</si>
  <si>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</si>
  <si>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</si>
  <si>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</si>
  <si>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</si>
  <si>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</si>
  <si>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</si>
  <si>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</si>
  <si>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</si>
  <si>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</si>
  <si>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</si>
  <si>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</si>
  <si>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</si>
  <si>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</si>
  <si>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</si>
  <si>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</si>
  <si>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</si>
  <si>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</si>
  <si>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</si>
  <si>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</si>
  <si>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</si>
  <si>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</si>
  <si>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</si>
  <si>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</si>
  <si>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</si>
  <si>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</si>
  <si>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</si>
  <si>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</si>
  <si>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</si>
  <si>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</si>
  <si>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</si>
  <si>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</si>
  <si>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</si>
  <si>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</si>
  <si>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</si>
  <si>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</si>
  <si>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</si>
  <si>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</si>
  <si>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</si>
  <si>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</si>
  <si>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</si>
  <si>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</si>
  <si>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</si>
  <si>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</si>
  <si>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</si>
  <si>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</si>
  <si>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</si>
  <si>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</si>
  <si>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</si>
  <si>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</si>
  <si>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</si>
  <si>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</si>
  <si>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</si>
  <si>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</si>
  <si>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</si>
  <si>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</si>
  <si>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</si>
  <si>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</si>
  <si>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</si>
  <si>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</si>
  <si>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</si>
  <si>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</si>
  <si>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</si>
  <si>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</si>
  <si>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</si>
  <si>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</si>
  <si>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</si>
  <si>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</si>
  <si>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</si>
  <si>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</si>
  <si>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</si>
  <si>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</si>
  <si>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</si>
  <si>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</si>
  <si>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</si>
  <si>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</si>
  <si>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</si>
  <si>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</si>
  <si>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</si>
  <si>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</si>
  <si>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</si>
  <si>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</si>
  <si>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</si>
  <si>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</si>
  <si>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</si>
  <si>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</si>
  <si>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</si>
  <si>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</si>
  <si>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</si>
  <si>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</si>
  <si>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</si>
  <si>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</si>
  <si>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</si>
  <si>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</si>
  <si>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</si>
  <si>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</si>
  <si>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</si>
  <si>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</si>
  <si>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</si>
  <si>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</si>
  <si>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</si>
  <si>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</si>
  <si>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</si>
  <si>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</si>
  <si>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</si>
  <si>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</si>
  <si>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</si>
  <si>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</si>
  <si>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</si>
  <si>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</si>
  <si>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</si>
  <si>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</si>
  <si>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</si>
  <si>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</si>
  <si>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</si>
  <si>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</si>
  <si>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</si>
  <si>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</si>
  <si>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</si>
  <si>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</si>
  <si>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</si>
  <si>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</si>
  <si>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</si>
  <si>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</si>
  <si>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</si>
  <si>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</si>
  <si>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</si>
  <si>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</si>
  <si>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</si>
  <si>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</si>
  <si>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</si>
  <si>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</si>
  <si>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</si>
  <si>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</si>
  <si>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</si>
  <si>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</si>
  <si>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</si>
  <si>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</si>
  <si>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</si>
  <si>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</si>
  <si>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</si>
  <si>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</si>
  <si>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</si>
  <si>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</si>
  <si>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</si>
  <si>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</si>
  <si>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</si>
  <si>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</si>
  <si>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</si>
  <si>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</si>
  <si>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</si>
  <si>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</si>
  <si>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</si>
  <si>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</si>
  <si>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</si>
  <si>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</si>
  <si>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</si>
  <si>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</si>
  <si>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</si>
  <si>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</si>
  <si>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</si>
  <si>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</si>
  <si>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</si>
  <si>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</si>
  <si>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</si>
  <si>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</si>
  <si>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</si>
  <si>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</si>
  <si>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</si>
  <si>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</si>
  <si>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</si>
  <si>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</si>
  <si>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</si>
  <si>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</si>
  <si>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</si>
  <si>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</si>
  <si>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</si>
  <si>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</si>
  <si>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</si>
  <si>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</si>
  <si>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</si>
  <si>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</si>
  <si>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</si>
  <si>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</si>
  <si>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</si>
  <si>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</si>
  <si>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</si>
  <si>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</si>
  <si>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</si>
  <si>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</si>
  <si>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</si>
  <si>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</si>
  <si>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</si>
  <si>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</si>
  <si>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</si>
  <si>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</si>
  <si>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</si>
  <si>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</si>
  <si>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</si>
  <si>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</si>
  <si>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</si>
  <si>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</si>
  <si>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</si>
  <si>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</si>
  <si>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</si>
  <si>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</si>
  <si>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フローサイトメーターの購入</t>
    <rPh sb="11" eb="13">
      <t>コウニュウ</t>
    </rPh>
    <phoneticPr fontId="2"/>
  </si>
  <si>
    <t>令和5年10月25日（水）</t>
    <rPh sb="0" eb="2">
      <t>レイワ</t>
    </rPh>
    <rPh sb="3" eb="4">
      <t>ネン</t>
    </rPh>
    <rPh sb="6" eb="7">
      <t>ガツ</t>
    </rPh>
    <rPh sb="9" eb="10">
      <t>ヒ</t>
    </rPh>
    <rPh sb="11" eb="12">
      <t>スイ</t>
    </rPh>
    <phoneticPr fontId="2"/>
  </si>
  <si>
    <t>午前10時30分</t>
    <rPh sb="0" eb="2">
      <t>ゴゼン</t>
    </rPh>
    <rPh sb="4" eb="5">
      <t>ジ</t>
    </rPh>
    <rPh sb="7" eb="8">
      <t>フン</t>
    </rPh>
    <phoneticPr fontId="2"/>
  </si>
  <si>
    <t>４階　第３会議室</t>
    <phoneticPr fontId="2"/>
  </si>
  <si>
    <t>ベックマン・コールター製　フローサイトメーター（型式：NaviosEX）１式</t>
    <phoneticPr fontId="2"/>
  </si>
  <si>
    <t>令和6年3月31日 まで</t>
    <phoneticPr fontId="2"/>
  </si>
  <si>
    <t>横浜市金沢区福浦三丁目９番地
横浜市立大学附属病院　臨床検査部</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</si>
  <si>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7" eb="99">
      <t>シガイ</t>
    </rPh>
    <rPh sb="104" eb="105">
      <t>タ</t>
    </rPh>
    <rPh sb="106" eb="110">
      <t>トウガイブッピン</t>
    </rPh>
    <rPh sb="111" eb="112">
      <t>カカワ</t>
    </rPh>
    <rPh sb="118" eb="124">
      <t>ハンバイダイリテントウ</t>
    </rPh>
    <rPh sb="125" eb="129">
      <t>ヒキウケショウメイ</t>
    </rPh>
    <rPh sb="130" eb="131">
      <t>ウ</t>
    </rPh>
    <rPh sb="133" eb="134">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</si>
  <si>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</si>
  <si>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</si>
  <si>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</si>
  <si>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</si>
  <si>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</si>
  <si>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</si>
  <si>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</si>
  <si>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</si>
  <si>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</si>
  <si>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附23014</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</si>
</sst>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C14" sqref="BC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103</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1.7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1.7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1.7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1.7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午前10時30分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（電話）０４５－７８７－２８３６</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I22" sqref="BI22"/>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附23014</v>
      </c>
      <c r="I13" s="538"/>
      <c r="J13" s="538"/>
      <c r="K13" s="538"/>
      <c r="L13" s="538"/>
      <c r="M13" s="538"/>
      <c r="N13" s="538"/>
      <c r="O13" s="538"/>
      <c r="P13" s="180"/>
      <c r="Q13" s="538" t="s">
        <v>337</v>
      </c>
      <c r="R13" s="538"/>
      <c r="S13" s="538"/>
      <c r="T13" s="538"/>
      <c r="U13" s="538"/>
      <c r="V13" s="538" t="str">
        <f>入札説明書!J9</f>
        <v>フローサイトメーターの購入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103</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17" sqref="B17:M17"/>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附23014</v>
      </c>
      <c r="I14" s="538"/>
      <c r="J14" s="538"/>
      <c r="K14" s="538"/>
      <c r="L14" s="538"/>
      <c r="M14" s="538"/>
      <c r="N14" s="538"/>
      <c r="O14" s="538"/>
      <c r="P14" s="180"/>
      <c r="Q14" s="538" t="s">
        <v>337</v>
      </c>
      <c r="R14" s="538"/>
      <c r="S14" s="538"/>
      <c r="T14" s="538"/>
      <c r="U14" s="538"/>
      <c r="V14" s="538" t="str">
        <f>入札説明書!J9</f>
        <v>フローサイトメーターの購入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17">
        <f>入札説明書!B6</f>
        <v>45203</v>
      </c>
      <c r="C17" s="517"/>
      <c r="D17" s="517"/>
      <c r="E17" s="517"/>
      <c r="F17" s="517"/>
      <c r="G17" s="517"/>
      <c r="H17" s="517"/>
      <c r="I17" s="517"/>
      <c r="J17" s="517"/>
      <c r="K17" s="517"/>
      <c r="L17" s="517"/>
      <c r="M17" s="517"/>
      <c r="N17" s="540" t="s">
        <v>338</v>
      </c>
      <c r="O17" s="540"/>
      <c r="P17" s="540"/>
      <c r="Q17" s="540"/>
      <c r="R17" s="518">
        <f>入札説明書!N1</f>
        <v>103</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AX21" sqref="AX21"/>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フローサイトメーターの購入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附23014</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L32" sqref="BL32"/>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附23014</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フローサイトメーターの購入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フローサイトメーターの購入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午前10時30分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午前10時30分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午前10時30分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午前10時30分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フローサイトメーターの購入</v>
      </c>
      <c r="M31" s="607"/>
      <c r="N31" s="607"/>
      <c r="O31" s="607"/>
      <c r="P31" s="606" t="str">
        <f>I7</f>
        <v>附23014</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フローサイトメーターの購入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午前10時30分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午前10時30分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午前10時30分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午前10時30分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F10" sqref="BF10"/>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フローサイトメーターの購入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附23014</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（電話）０４５－７８７－２８３６</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7JGEByEFf5oakq81CtUBClb1kaH8dL/ghj3FnnsNV0D3ARiAc0qRorDNLw00BD0reKUj1tYSiEkqihcjHywA0Q==" saltValue="L2NZsEBdsgKWqmS0fxtWD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フローサイトメーターの購入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附23014</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wz8GmgsfZTfUVx+0x6uaC/3uPS26L1HTCszawoUHe7AvJ6jlltR+Xdb2rgWesckto7zVaMtFZU3/58LazOEqHw==" saltValue="0+kvylt1xh6id871DD3qK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Y25" sqref="AY25"/>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フローサイトメーターの購入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附23014</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フローサイトメーターの購入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附23014</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フローサイトメーターの購入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附23014</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V25" sqref="AV25"/>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フローサイトメーターの購入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附23014</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V25" sqref="AV2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2023-09-29T02:19:01Z</cp:lastPrinted>
  <dcterms:created xsi:type="dcterms:W3CDTF">2003-11-10T00:21:19Z</dcterms:created>
  <dcterms:modified xsi:type="dcterms:W3CDTF">2023-09-29T02:19:24Z</dcterms:modified>
</cp:coreProperties>
</file>