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85 【早期発注】【郵便入札】令和３年度電子カルテ用トナー等の購入（No.１～２）\1. 告示\"/>
    </mc:Choice>
  </mc:AlternateContent>
  <xr:revisionPtr revIDLastSave="0" documentId="13_ncr:1_{AE87FEE1-08AA-4320-9B9C-F8AB6A9277C0}" xr6:coauthVersionLast="46" xr6:coauthVersionMax="46" xr10:uidLastSave="{00000000-0000-0000-0000-000000000000}"/>
  <bookViews>
    <workbookView xWindow="-120" yWindow="-120" windowWidth="20730" windowHeight="1116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<sst xmlns="http://schemas.openxmlformats.org/spreadsheetml/2006/main" count="570" uniqueCount="399">
  <si>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</si>
  <si>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</si>
  <si>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</si>
  <si>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</si>
  <si>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</si>
  <si>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</si>
  <si>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</si>
  <si>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</si>
  <si>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</si>
  <si>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</si>
  <si>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</si>
  <si>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</si>
  <si>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</si>
  <si>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</si>
  <si>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</si>
  <si>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</si>
  <si>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</si>
  <si>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</si>
  <si>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</si>
  <si>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</si>
  <si>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</si>
  <si>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</si>
  <si>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</si>
  <si>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</si>
  <si>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</si>
  <si>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</si>
  <si>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</si>
  <si>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</si>
  <si>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</si>
  <si>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</si>
  <si>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</si>
  <si>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</si>
  <si>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</si>
  <si>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</si>
  <si>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</si>
  <si>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</si>
  <si>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</si>
  <si>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</si>
  <si>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</si>
  <si>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</si>
  <si>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</si>
  <si>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</si>
  <si>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</si>
  <si>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</si>
  <si>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</si>
  <si>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</si>
  <si>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</si>
  <si>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</si>
  <si>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</si>
  <si>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</si>
  <si>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</si>
  <si>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</si>
  <si>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</si>
  <si>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</si>
  <si>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</si>
  <si>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</si>
  <si>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</si>
  <si>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</si>
  <si>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</si>
  <si>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</si>
  <si>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</si>
  <si>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</si>
  <si>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</si>
  <si>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</si>
  <si>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</si>
  <si>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</si>
  <si>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</si>
  <si>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</si>
  <si>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</si>
  <si>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</si>
  <si>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</si>
  <si>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</si>
  <si>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</si>
  <si>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</si>
  <si>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</si>
  <si>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</si>
  <si>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</si>
  <si>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</si>
  <si>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</si>
  <si>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</si>
  <si>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</si>
  <si>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</si>
  <si>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</si>
  <si>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</si>
  <si>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</si>
  <si>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</si>
  <si>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</si>
  <si>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</si>
  <si>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</si>
  <si>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</si>
  <si>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</si>
  <si>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</si>
  <si>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</si>
  <si>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</si>
  <si>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</si>
  <si>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</si>
  <si>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</si>
  <si>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</si>
  <si>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</si>
  <si>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</si>
  <si>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</si>
  <si>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</si>
  <si>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</si>
  <si>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</si>
  <si>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</si>
  <si>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</si>
  <si>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</si>
  <si>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</si>
  <si>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</si>
  <si>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</si>
  <si>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</si>
  <si>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</si>
  <si>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</si>
  <si>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</si>
  <si>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</si>
  <si>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</si>
  <si>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</si>
  <si>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</si>
  <si>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</si>
  <si>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</si>
  <si>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</si>
  <si>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</si>
  <si>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</si>
  <si>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</si>
  <si>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</si>
  <si>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</si>
  <si>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</si>
  <si>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</si>
  <si>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</si>
  <si>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</si>
  <si>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</si>
  <si>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</si>
  <si>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</si>
  <si>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</si>
  <si>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</si>
  <si>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</si>
  <si>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</si>
  <si>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</si>
  <si>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</si>
  <si>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</si>
  <si>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</si>
  <si>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</si>
  <si>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</si>
  <si>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</si>
  <si>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</si>
  <si>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</si>
  <si>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</si>
  <si>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</si>
  <si>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</si>
  <si>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</si>
  <si>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</si>
  <si>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</si>
  <si>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</si>
  <si>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</si>
  <si>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</si>
  <si>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</si>
  <si>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</si>
  <si>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</si>
  <si>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</si>
  <si>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</si>
  <si>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</si>
  <si>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</si>
  <si>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</si>
  <si>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</si>
  <si>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</si>
  <si>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</si>
  <si>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</si>
  <si>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</si>
  <si>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</si>
  <si>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</si>
  <si>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</si>
  <si>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</si>
  <si>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</si>
  <si>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</si>
  <si>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</si>
  <si>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</si>
  <si>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</si>
  <si>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</si>
  <si>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</si>
  <si>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</si>
  <si>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</si>
  <si>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</si>
  <si>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</si>
  <si>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</si>
  <si>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</si>
  <si>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</si>
  <si>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</si>
  <si>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</si>
  <si>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</si>
  <si>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</si>
  <si>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</si>
  <si>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</si>
  <si>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</si>
  <si>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</si>
  <si>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</si>
  <si>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</si>
  <si>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</si>
  <si>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</si>
  <si>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</si>
  <si>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</si>
  <si>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</si>
  <si>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</si>
  <si>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</si>
  <si>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</si>
  <si>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</si>
  <si>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</si>
  <si>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</si>
  <si>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</si>
  <si>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</si>
  <si>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</si>
  <si>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</si>
  <si>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</si>
  <si>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</si>
  <si>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</si>
  <si>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</si>
  <si>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</si>
  <si>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</si>
  <si>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</si>
  <si>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</si>
  <si>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</si>
  <si>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</si>
  <si>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</si>
  <si>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</si>
  <si>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</si>
  <si>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</si>
  <si>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</si>
  <si>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</si>
  <si>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</si>
  <si>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</si>
  <si>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</si>
  <si>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</si>
  <si>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</si>
  <si>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</si>
  <si>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</si>
  <si>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</si>
  <si>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</si>
  <si>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</si>
  <si>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</si>
  <si>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</si>
  <si>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</si>
  <si>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</si>
  <si>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</si>
  <si>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</si>
  <si>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</si>
  <si>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</si>
  <si>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</si>
  <si>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</si>
  <si>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</si>
  <si>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</si>
  <si>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</si>
  <si>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</si>
  <si>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</si>
  <si>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</si>
  <si>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</si>
  <si>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</si>
  <si>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</si>
  <si>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</si>
  <si>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</si>
  <si>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</si>
  <si>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</si>
  <si>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</si>
  <si>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</si>
  <si>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</si>
  <si>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</si>
  <si>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</si>
  <si>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</si>
  <si>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</si>
  <si>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</si>
  <si>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</si>
  <si>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</si>
  <si>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</si>
  <si>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</si>
  <si>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</si>
  <si>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</si>
  <si>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</si>
  <si>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</si>
  <si>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</si>
  <si>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</si>
  <si>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</si>
  <si>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</si>
  <si>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</si>
  <si>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</si>
  <si>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</si>
  <si>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</si>
  <si>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</si>
  <si>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</si>
  <si>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</si>
  <si>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</si>
  <si>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</si>
  <si>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</si>
  <si>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</si>
  <si>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</si>
  <si>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</si>
  <si>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</si>
  <si>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</si>
  <si>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</si>
  <si>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</si>
  <si>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</si>
  <si>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</si>
  <si>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</si>
  <si>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</si>
  <si>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</si>
  <si>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</si>
  <si>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</si>
  <si>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</si>
  <si>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</si>
  <si>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</si>
  <si>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</si>
  <si>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</si>
  <si>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</si>
  <si>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</si>
  <si>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</si>
  <si>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</si>
  <si>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</si>
  <si>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</si>
  <si>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</si>
  <si>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</si>
  <si>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</si>
  <si>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</si>
  <si>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</si>
  <si>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</si>
  <si>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</si>
  <si>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</si>
  <si>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</si>
  <si>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</si>
  <si>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</si>
  <si>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</si>
  <si>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</si>
  <si>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</si>
  <si>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</si>
  <si>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</si>
  <si>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</si>
  <si>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</si>
  <si>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</si>
  <si>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</si>
  <si>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</si>
  <si>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</si>
  <si>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</si>
  <si>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</si>
  <si>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</si>
  <si>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</si>
  <si>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</si>
  <si>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</si>
  <si>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</si>
  <si>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</si>
  <si>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</si>
  <si>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</si>
  <si>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</si>
  <si>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</si>
  <si>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</si>
  <si>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</si>
  <si>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</si>
  <si>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</si>
  <si>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</si>
  <si>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</si>
  <si>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</si>
  <si>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</si>
  <si>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</si>
  <si>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</si>
  <si>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</si>
  <si>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</si>
  <si>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</si>
  <si>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</si>
  <si>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</si>
  <si>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</si>
  <si>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</si>
  <si>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</si>
  <si>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</si>
  <si>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</si>
  <si>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</si>
  <si>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</si>
  <si>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</si>
  <si>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</si>
  <si>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</si>
  <si>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</si>
  <si>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</si>
  <si>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</si>
  <si>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</si>
  <si>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</si>
  <si>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</si>
  <si>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</si>
  <si>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</si>
  <si>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</si>
  <si>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</si>
  <si>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</si>
  <si>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</si>
  <si>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</si>
  <si>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</si>
  <si>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</si>
  <si>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</si>
  <si>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</si>
  <si>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</si>
  <si>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</si>
  <si>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</si>
  <si>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</si>
  <si>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</si>
  <si>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</si>
  <si>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令和３年度電子カルテ用トナー等の購入（No.１～２）</t>
    <phoneticPr fontId="2"/>
  </si>
  <si>
    <t>附20085</t>
    <rPh sb="0" eb="1">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</si>
</sst>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70</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307</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71</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72</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75</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76</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77</v>
      </c>
      <c r="C10" s="278"/>
      <c r="D10" s="278"/>
      <c r="E10" s="278"/>
      <c r="F10" s="278"/>
      <c r="G10" s="278"/>
      <c r="H10" s="47"/>
      <c r="I10" s="259"/>
      <c r="J10" s="287" t="s">
        <v>392</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78</v>
      </c>
      <c r="C11" s="274"/>
      <c r="D11" s="274"/>
      <c r="E11" s="274"/>
      <c r="F11" s="274"/>
      <c r="G11" s="274"/>
      <c r="H11" s="49"/>
      <c r="I11" s="50"/>
      <c r="J11" s="280" t="s">
        <v>379</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79</v>
      </c>
      <c r="C13" s="274"/>
      <c r="D13" s="274"/>
      <c r="E13" s="274"/>
      <c r="F13" s="274"/>
      <c r="G13" s="274"/>
      <c r="H13" s="49"/>
      <c r="I13" s="48" t="s">
        <v>80</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82</v>
      </c>
      <c r="C15" s="279"/>
      <c r="D15" s="279"/>
      <c r="E15" s="279"/>
      <c r="F15" s="279"/>
      <c r="G15" s="279"/>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84</v>
      </c>
      <c r="C16" s="274"/>
      <c r="D16" s="274"/>
      <c r="E16" s="274"/>
      <c r="F16" s="274"/>
      <c r="G16" s="274"/>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388</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87</v>
      </c>
      <c r="C18" s="278"/>
      <c r="D18" s="278"/>
      <c r="E18" s="278"/>
      <c r="F18" s="278"/>
      <c r="G18" s="278"/>
      <c r="H18" s="47"/>
      <c r="I18" s="208"/>
      <c r="J18" s="284" t="s">
        <v>351</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88</v>
      </c>
      <c r="C19" s="274"/>
      <c r="D19" s="274"/>
      <c r="E19" s="274"/>
      <c r="F19" s="274"/>
      <c r="G19" s="274"/>
      <c r="H19" s="49"/>
      <c r="I19" s="155" t="s">
        <v>89</v>
      </c>
      <c r="J19" s="156" t="s">
        <v>95</v>
      </c>
      <c r="K19" s="285" t="s">
        <v>90</v>
      </c>
      <c r="L19" s="285"/>
      <c r="M19" s="285"/>
      <c r="N19" s="285"/>
      <c r="O19" s="285"/>
      <c r="P19" s="285"/>
      <c r="Q19" s="285"/>
      <c r="R19" s="285"/>
      <c r="S19" s="285"/>
      <c r="T19" s="157" t="s">
        <v>91</v>
      </c>
      <c r="U19" s="157"/>
      <c r="V19" s="157"/>
      <c r="W19" s="157"/>
      <c r="X19" s="156" t="s">
        <v>95</v>
      </c>
      <c r="Y19" s="285" t="s">
        <v>92</v>
      </c>
      <c r="Z19" s="285"/>
      <c r="AA19" s="285"/>
      <c r="AB19" s="285"/>
      <c r="AC19" s="285"/>
      <c r="AD19" s="285"/>
      <c r="AE19" s="285"/>
      <c r="AF19" s="286" t="s">
        <v>376</v>
      </c>
      <c r="AG19" s="286"/>
      <c r="AH19" s="286"/>
      <c r="AI19" s="286"/>
      <c r="AJ19" s="286"/>
      <c r="AK19" s="286"/>
      <c r="AL19" s="286"/>
      <c r="AM19" s="286"/>
      <c r="AN19" s="286"/>
      <c r="AO19" s="49"/>
    </row>
    <row r="20" spans="1:47" ht="18.75" customHeight="1">
      <c r="A20" s="20"/>
      <c r="B20" s="279" t="s">
        <v>93</v>
      </c>
      <c r="C20" s="279"/>
      <c r="D20" s="279"/>
      <c r="E20" s="279"/>
      <c r="F20" s="279"/>
      <c r="G20" s="279"/>
      <c r="H20" s="21"/>
      <c r="I20" s="60" t="s">
        <v>94</v>
      </c>
      <c r="J20" s="61" t="s">
        <v>74</v>
      </c>
      <c r="K20" s="306" t="s">
        <v>17</v>
      </c>
      <c r="L20" s="306"/>
      <c r="M20" s="283">
        <v>3</v>
      </c>
      <c r="N20" s="283"/>
      <c r="O20" s="62" t="s">
        <v>18</v>
      </c>
      <c r="P20" s="283">
        <v>4</v>
      </c>
      <c r="Q20" s="283"/>
      <c r="R20" s="62" t="s">
        <v>27</v>
      </c>
      <c r="S20" s="283">
        <v>1</v>
      </c>
      <c r="T20" s="283"/>
      <c r="U20" s="302" t="s">
        <v>96</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97</v>
      </c>
      <c r="C21" s="274"/>
      <c r="D21" s="274"/>
      <c r="E21" s="274"/>
      <c r="F21" s="274"/>
      <c r="G21" s="274"/>
      <c r="H21" s="49"/>
      <c r="I21" s="158"/>
      <c r="J21" s="280" t="s">
        <v>380</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98</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99</v>
      </c>
      <c r="C23" s="274"/>
      <c r="D23" s="274"/>
      <c r="E23" s="274"/>
      <c r="F23" s="274"/>
      <c r="G23" s="274"/>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4">
        <v>12</v>
      </c>
      <c r="AC24" s="294"/>
      <c r="AD24" s="294"/>
      <c r="AE24" s="100" t="s">
        <v>106</v>
      </c>
      <c r="AF24" s="100"/>
      <c r="AG24" s="100"/>
      <c r="AH24" s="100"/>
      <c r="AI24" s="100"/>
      <c r="AJ24" s="135"/>
      <c r="AK24" s="135"/>
      <c r="AL24" s="135"/>
      <c r="AM24" s="135"/>
      <c r="AN24" s="135"/>
      <c r="AO24" s="54"/>
      <c r="AS24" s="66" t="s">
        <v>73</v>
      </c>
      <c r="AU24" s="66" t="s">
        <v>107</v>
      </c>
    </row>
    <row r="25" spans="1:47" ht="42" customHeight="1">
      <c r="A25" s="48"/>
      <c r="B25" s="292" t="s">
        <v>108</v>
      </c>
      <c r="C25" s="292"/>
      <c r="D25" s="292"/>
      <c r="E25" s="292"/>
      <c r="F25" s="292"/>
      <c r="G25" s="292"/>
      <c r="H25" s="49"/>
      <c r="I25" s="135"/>
      <c r="J25" s="280" t="s">
        <v>384</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304</v>
      </c>
      <c r="C33" s="300"/>
      <c r="D33" s="300"/>
      <c r="E33" s="300"/>
      <c r="F33" s="300"/>
      <c r="G33" s="300"/>
      <c r="H33" s="47"/>
      <c r="I33" s="201"/>
      <c r="J33" s="308" t="s">
        <v>74</v>
      </c>
      <c r="K33" s="308"/>
      <c r="L33" s="78" t="s">
        <v>305</v>
      </c>
      <c r="M33" s="78"/>
      <c r="N33" s="78"/>
      <c r="O33" s="78"/>
      <c r="P33" s="78"/>
      <c r="Q33" s="78"/>
      <c r="R33" s="308" t="s">
        <v>95</v>
      </c>
      <c r="S33" s="308"/>
      <c r="T33" s="78" t="s">
        <v>306</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113</v>
      </c>
      <c r="C34" s="295"/>
      <c r="D34" s="295"/>
      <c r="E34" s="295"/>
      <c r="F34" s="295"/>
      <c r="G34" s="295"/>
      <c r="H34" s="49"/>
      <c r="I34" s="70"/>
      <c r="J34" s="297" t="s">
        <v>377</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114</v>
      </c>
      <c r="C36" s="300"/>
      <c r="D36" s="300"/>
      <c r="E36" s="300"/>
      <c r="F36" s="300"/>
      <c r="G36" s="300"/>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115</v>
      </c>
      <c r="C37" s="301"/>
      <c r="D37" s="301"/>
      <c r="E37" s="301"/>
      <c r="F37" s="301"/>
      <c r="G37" s="301"/>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213</v>
      </c>
      <c r="C38" s="291"/>
      <c r="D38" s="291"/>
      <c r="E38" s="291"/>
      <c r="F38" s="291"/>
      <c r="G38" s="29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214</v>
      </c>
      <c r="C40" s="291"/>
      <c r="D40" s="291"/>
      <c r="E40" s="291"/>
      <c r="F40" s="291"/>
      <c r="G40" s="291"/>
      <c r="H40" s="136"/>
      <c r="I40" s="87"/>
      <c r="J40" s="272" t="s">
        <v>215</v>
      </c>
      <c r="K40" s="272"/>
      <c r="L40" s="272"/>
      <c r="M40" s="272"/>
      <c r="N40" s="271">
        <v>44218</v>
      </c>
      <c r="O40" s="271"/>
      <c r="P40" s="271"/>
      <c r="Q40" s="271"/>
      <c r="R40" s="271"/>
      <c r="S40" s="271"/>
      <c r="T40" s="271"/>
      <c r="U40" s="271"/>
      <c r="V40" s="271"/>
      <c r="W40" s="271"/>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116</v>
      </c>
      <c r="C41" s="291"/>
      <c r="D41" s="291"/>
      <c r="E41" s="291"/>
      <c r="F41" s="291"/>
      <c r="G41" s="291"/>
      <c r="H41" s="136"/>
      <c r="I41" s="89"/>
      <c r="J41" s="273" t="s">
        <v>216</v>
      </c>
      <c r="K41" s="273"/>
      <c r="L41" s="273"/>
      <c r="M41" s="273"/>
      <c r="N41" s="291" t="s">
        <v>253</v>
      </c>
      <c r="O41" s="291"/>
      <c r="P41" s="291"/>
      <c r="Q41" s="291"/>
      <c r="R41" s="291"/>
      <c r="S41" s="291"/>
      <c r="T41" s="291"/>
      <c r="U41" s="291"/>
      <c r="V41" s="291"/>
      <c r="W41" s="29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382</v>
      </c>
      <c r="O42" s="312"/>
      <c r="P42" s="312"/>
      <c r="Q42" s="312"/>
      <c r="R42" s="312"/>
      <c r="S42" s="312"/>
      <c r="T42" s="312"/>
      <c r="U42" s="312"/>
      <c r="V42" s="312"/>
      <c r="W42" s="312"/>
      <c r="X42" s="312"/>
      <c r="Y42" s="312"/>
      <c r="Z42" s="312"/>
      <c r="AA42" s="312"/>
      <c r="AB42" s="312"/>
      <c r="AC42" s="310" t="s">
        <v>393</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383</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219</v>
      </c>
      <c r="K45" s="273"/>
      <c r="L45" s="273"/>
      <c r="M45" s="273"/>
      <c r="N45" s="307">
        <v>44223</v>
      </c>
      <c r="O45" s="307"/>
      <c r="P45" s="307"/>
      <c r="Q45" s="307"/>
      <c r="R45" s="307"/>
      <c r="S45" s="307"/>
      <c r="T45" s="307"/>
      <c r="U45" s="307"/>
      <c r="V45" s="307"/>
      <c r="W45" s="307"/>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117</v>
      </c>
      <c r="C47" s="290"/>
      <c r="D47" s="290"/>
      <c r="E47" s="290"/>
      <c r="F47" s="290"/>
      <c r="G47" s="290"/>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118</v>
      </c>
      <c r="C51" s="290"/>
      <c r="D51" s="290"/>
      <c r="E51" s="290"/>
      <c r="F51" s="290"/>
      <c r="G51" s="290"/>
      <c r="H51" s="81"/>
      <c r="I51" s="95"/>
      <c r="J51" s="314" t="s">
        <v>119</v>
      </c>
      <c r="K51" s="315"/>
      <c r="L51" s="315"/>
      <c r="M51" s="315"/>
      <c r="N51" s="315"/>
      <c r="O51" s="315"/>
      <c r="P51" s="315"/>
      <c r="Q51" s="315"/>
      <c r="R51" s="315"/>
      <c r="S51" s="315"/>
      <c r="T51" s="316"/>
      <c r="U51" s="316"/>
      <c r="V51" s="316"/>
      <c r="W51" s="314" t="s">
        <v>120</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122</v>
      </c>
      <c r="C53" s="290"/>
      <c r="D53" s="290"/>
      <c r="E53" s="290"/>
      <c r="F53" s="290"/>
      <c r="G53" s="290"/>
      <c r="H53" s="81"/>
      <c r="I53" s="98"/>
      <c r="J53" s="314" t="s">
        <v>123</v>
      </c>
      <c r="K53" s="315"/>
      <c r="L53" s="315"/>
      <c r="M53" s="315"/>
      <c r="N53" s="315"/>
      <c r="O53" s="315"/>
      <c r="P53" s="315"/>
      <c r="Q53" s="315"/>
      <c r="R53" s="315"/>
      <c r="S53" s="315"/>
      <c r="T53" s="316"/>
      <c r="U53" s="316"/>
      <c r="V53" s="316"/>
      <c r="W53" s="314" t="s">
        <v>120</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125</v>
      </c>
      <c r="C55" s="274"/>
      <c r="D55" s="274"/>
      <c r="E55" s="274"/>
      <c r="F55" s="274"/>
      <c r="G55" s="274"/>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126</v>
      </c>
      <c r="C56" s="305"/>
      <c r="D56" s="305"/>
      <c r="E56" s="305"/>
      <c r="F56" s="305"/>
      <c r="G56" s="305"/>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331</v>
      </c>
      <c r="C58" s="322"/>
      <c r="D58" s="322"/>
      <c r="E58" s="322"/>
      <c r="F58" s="322"/>
      <c r="G58" s="322"/>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312</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314</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221</v>
      </c>
      <c r="C74" s="291"/>
      <c r="D74" s="291"/>
      <c r="E74" s="291"/>
      <c r="F74" s="291"/>
      <c r="G74" s="29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222</v>
      </c>
      <c r="J75" s="326"/>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226</v>
      </c>
      <c r="J79" s="326"/>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127</v>
      </c>
      <c r="C88" s="300"/>
      <c r="D88" s="300"/>
      <c r="E88" s="300"/>
      <c r="F88" s="300"/>
      <c r="G88" s="300"/>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130</v>
      </c>
      <c r="C89" s="274"/>
      <c r="D89" s="274"/>
      <c r="E89" s="274"/>
      <c r="F89" s="274"/>
      <c r="G89" s="274"/>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235</v>
      </c>
      <c r="C105" s="322"/>
      <c r="D105" s="322"/>
      <c r="E105" s="322"/>
      <c r="F105" s="322"/>
      <c r="G105" s="322"/>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290</v>
      </c>
      <c r="C111" s="322"/>
      <c r="D111" s="322"/>
      <c r="E111" s="322"/>
      <c r="F111" s="322"/>
      <c r="G111" s="322"/>
      <c r="H111" s="243"/>
      <c r="I111" s="329">
        <v>1</v>
      </c>
      <c r="J111" s="330"/>
      <c r="K111" s="335" t="s">
        <v>291</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292</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293</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294</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295</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296</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297</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252</v>
      </c>
      <c r="C118" s="305"/>
      <c r="D118" s="305"/>
      <c r="E118" s="305"/>
      <c r="F118" s="305"/>
      <c r="G118" s="305"/>
      <c r="H118" s="245"/>
      <c r="I118" s="239"/>
      <c r="J118" s="335" t="s">
        <v>299</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368</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369</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259</v>
      </c>
      <c r="C121" s="274"/>
      <c r="D121" s="274"/>
      <c r="E121" s="274"/>
      <c r="F121" s="274"/>
      <c r="G121" s="274"/>
      <c r="H121" s="49"/>
      <c r="I121" s="65"/>
      <c r="J121" s="335" t="s">
        <v>260</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263</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129</v>
      </c>
      <c r="C123" s="274"/>
      <c r="D123" s="274"/>
      <c r="E123" s="274"/>
      <c r="F123" s="274"/>
      <c r="G123" s="274"/>
      <c r="H123" s="49"/>
      <c r="I123" s="65"/>
      <c r="J123" s="335" t="s">
        <v>257</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298</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228</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255</v>
      </c>
      <c r="K126" s="340"/>
      <c r="L126" s="340"/>
      <c r="M126" s="340"/>
      <c r="N126" s="340"/>
      <c r="O126" s="341">
        <v>44237</v>
      </c>
      <c r="P126" s="341"/>
      <c r="Q126" s="341"/>
      <c r="R126" s="341"/>
      <c r="S126" s="341"/>
      <c r="T126" s="341"/>
      <c r="U126" s="341"/>
      <c r="V126" s="341"/>
      <c r="W126" s="341"/>
      <c r="X126" s="341"/>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137</v>
      </c>
      <c r="C130" s="322"/>
      <c r="D130" s="322"/>
      <c r="E130" s="322"/>
      <c r="F130" s="322"/>
      <c r="G130" s="322"/>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139</v>
      </c>
      <c r="C131" s="305"/>
      <c r="D131" s="305"/>
      <c r="E131" s="305"/>
      <c r="F131" s="305"/>
      <c r="G131" s="305"/>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142</v>
      </c>
      <c r="J133" s="338"/>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145</v>
      </c>
      <c r="J135" s="338"/>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150</v>
      </c>
      <c r="C142" s="322"/>
      <c r="D142" s="322"/>
      <c r="E142" s="322"/>
      <c r="F142" s="322"/>
      <c r="G142" s="322"/>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142</v>
      </c>
      <c r="J151" s="338"/>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158</v>
      </c>
      <c r="J153" s="338"/>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163</v>
      </c>
      <c r="J156" s="338"/>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166</v>
      </c>
      <c r="J158" s="338"/>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170</v>
      </c>
      <c r="J160" s="338"/>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324</v>
      </c>
      <c r="C172" s="342"/>
      <c r="D172" s="342"/>
      <c r="E172" s="342"/>
      <c r="F172" s="342"/>
      <c r="G172" s="342"/>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394</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385</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386</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387</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395</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261</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177</v>
      </c>
      <c r="C187" s="290"/>
      <c r="D187" s="290"/>
      <c r="E187" s="290"/>
      <c r="F187" s="290"/>
      <c r="G187" s="290"/>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zoomScaleNormal="100" zoomScaleSheetLayoutView="100" workbookViewId="0">
      <selection activeCell="AG1" sqref="AG1:AI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60</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
        <v>397</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
        <v>398</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16" zoomScaleNormal="100" zoomScaleSheetLayoutView="100" workbookViewId="0">
      <selection activeCell="M26" sqref="M26:AK28"/>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67</v>
      </c>
      <c r="AC5" s="424"/>
      <c r="AD5" s="358" t="s">
        <v>18</v>
      </c>
      <c r="AE5" s="358"/>
      <c r="AF5" s="424" t="s">
        <v>68</v>
      </c>
      <c r="AG5" s="424"/>
      <c r="AH5" s="358" t="s">
        <v>27</v>
      </c>
      <c r="AI5" s="358"/>
      <c r="AJ5" s="424" t="s">
        <v>69</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61</v>
      </c>
      <c r="M19" s="428"/>
      <c r="N19" s="429"/>
      <c r="O19" s="433" t="s">
        <v>62</v>
      </c>
      <c r="P19" s="428"/>
      <c r="Q19" s="442"/>
      <c r="R19" s="427" t="s">
        <v>63</v>
      </c>
      <c r="S19" s="428"/>
      <c r="T19" s="429"/>
      <c r="U19" s="433" t="s">
        <v>64</v>
      </c>
      <c r="V19" s="428"/>
      <c r="W19" s="429"/>
      <c r="X19" s="433" t="s">
        <v>62</v>
      </c>
      <c r="Y19" s="428"/>
      <c r="Z19" s="442"/>
      <c r="AA19" s="444" t="s">
        <v>65</v>
      </c>
      <c r="AB19" s="435"/>
      <c r="AC19" s="435"/>
      <c r="AD19" s="435" t="s">
        <v>61</v>
      </c>
      <c r="AE19" s="435"/>
      <c r="AF19" s="435"/>
      <c r="AG19" s="435" t="s">
        <v>66</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285</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396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password="CC4F" sheet="1" objects="1" scenarios="1"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3" t="s">
        <v>50</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tr">
        <f>入札説明書!J11</f>
        <v>【特定調達契約】横浜市立大学附属病院他3箇所で使用する電力 約27,395,280ｷﾛﾜｯﾄｱﾜｰの供給</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tr">
        <f>入札説明書!J10</f>
        <v>附20032</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52</v>
      </c>
      <c r="C21" s="458"/>
      <c r="D21" s="458"/>
      <c r="E21" s="458"/>
      <c r="F21" s="459"/>
      <c r="G21" s="460"/>
      <c r="H21" s="461"/>
      <c r="I21" s="461"/>
      <c r="J21" s="461"/>
      <c r="K21" s="461"/>
      <c r="L21" s="461"/>
      <c r="M21" s="461"/>
      <c r="N21" s="461"/>
      <c r="O21" s="461"/>
      <c r="P21" s="461"/>
      <c r="Q21" s="461"/>
      <c r="R21" s="461"/>
      <c r="S21" s="461"/>
      <c r="T21" s="462"/>
      <c r="U21" s="463" t="s">
        <v>53</v>
      </c>
      <c r="V21" s="463"/>
      <c r="W21" s="463"/>
      <c r="X21" s="464"/>
      <c r="Y21" s="464"/>
      <c r="Z21" s="464"/>
      <c r="AA21" s="464"/>
      <c r="AB21" s="464"/>
      <c r="AC21" s="464"/>
      <c r="AD21" s="464"/>
      <c r="AE21" s="464"/>
      <c r="AF21" s="464"/>
      <c r="AG21" s="464"/>
      <c r="AH21" s="464"/>
      <c r="AI21" s="464"/>
      <c r="AJ21" s="464"/>
      <c r="AK21" s="464"/>
      <c r="AL21" s="464"/>
    </row>
    <row r="22" spans="2:38" ht="18.75" customHeight="1">
      <c r="B22" s="457" t="s">
        <v>54</v>
      </c>
      <c r="C22" s="458"/>
      <c r="D22" s="458"/>
      <c r="E22" s="458"/>
      <c r="F22" s="459"/>
      <c r="G22" s="460"/>
      <c r="H22" s="461"/>
      <c r="I22" s="461"/>
      <c r="J22" s="461"/>
      <c r="K22" s="461"/>
      <c r="L22" s="461"/>
      <c r="M22" s="461"/>
      <c r="N22" s="461"/>
      <c r="O22" s="461"/>
      <c r="P22" s="461"/>
      <c r="Q22" s="461"/>
      <c r="R22" s="461"/>
      <c r="S22" s="461"/>
      <c r="T22" s="462"/>
      <c r="U22" s="463" t="s">
        <v>55</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56</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283</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58</v>
      </c>
      <c r="C42" s="9"/>
      <c r="D42" s="9"/>
      <c r="E42" s="34"/>
      <c r="F42" s="34"/>
      <c r="G42" s="493" t="s">
        <v>269</v>
      </c>
      <c r="H42" s="493"/>
      <c r="I42" s="493"/>
      <c r="J42" s="493"/>
      <c r="K42" s="493"/>
      <c r="L42" s="493"/>
      <c r="M42" s="493"/>
      <c r="N42" s="493"/>
      <c r="O42" s="493"/>
      <c r="P42" s="493"/>
      <c r="Q42" s="493"/>
      <c r="R42" s="494" t="str">
        <f>入札説明書!N42</f>
        <v>総務課　施設担当</v>
      </c>
      <c r="S42" s="494"/>
      <c r="T42" s="494"/>
      <c r="U42" s="494"/>
      <c r="V42" s="494"/>
      <c r="W42" s="494"/>
      <c r="X42" s="494"/>
      <c r="Y42" s="494"/>
      <c r="Z42" s="494"/>
      <c r="AA42" s="494"/>
      <c r="AB42" s="494"/>
      <c r="AC42" s="494"/>
      <c r="AD42" s="494"/>
      <c r="AE42" s="494"/>
      <c r="AF42" s="494"/>
      <c r="AG42" s="494"/>
      <c r="AH42" s="494"/>
      <c r="AI42" s="494"/>
      <c r="AJ42" s="494"/>
      <c r="AK42" s="494"/>
      <c r="AL42" s="183"/>
    </row>
    <row r="43" spans="2:38" ht="14.25" customHeight="1">
      <c r="B43" s="35"/>
      <c r="C43" s="36"/>
      <c r="D43" s="495" t="str">
        <f>入札説明書!N43</f>
        <v>（電子メールアドレス）shisetsu@yokohama-cu.ac.jp</v>
      </c>
      <c r="E43" s="495"/>
      <c r="F43" s="495"/>
      <c r="G43" s="495"/>
      <c r="H43" s="495"/>
      <c r="I43" s="495"/>
      <c r="J43" s="495"/>
      <c r="K43" s="495"/>
      <c r="L43" s="495"/>
      <c r="M43" s="495"/>
      <c r="N43" s="495"/>
      <c r="O43" s="495"/>
      <c r="P43" s="495"/>
      <c r="Q43" s="495"/>
      <c r="R43" s="495"/>
      <c r="S43" s="495"/>
      <c r="T43" s="495"/>
      <c r="U43" s="495"/>
      <c r="V43" s="495"/>
      <c r="W43" s="495"/>
      <c r="X43" s="495"/>
      <c r="Y43" s="495"/>
      <c r="Z43" s="494" t="str">
        <f>入札説明書!AC42</f>
        <v>（電話）０４５－７８７－２９２７</v>
      </c>
      <c r="AA43" s="494"/>
      <c r="AB43" s="494"/>
      <c r="AC43" s="494"/>
      <c r="AD43" s="494"/>
      <c r="AE43" s="494"/>
      <c r="AF43" s="494"/>
      <c r="AG43" s="494"/>
      <c r="AH43" s="494"/>
      <c r="AI43" s="494"/>
      <c r="AJ43" s="494"/>
      <c r="AK43" s="494"/>
      <c r="AL43" s="496"/>
    </row>
    <row r="44" spans="2:38" ht="19.5" customHeight="1">
      <c r="B44" s="20"/>
      <c r="C44" s="484" t="s">
        <v>59</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238</v>
      </c>
      <c r="D16" s="513"/>
      <c r="E16" s="513"/>
      <c r="F16" s="513"/>
      <c r="G16" s="513"/>
      <c r="H16" s="514"/>
      <c r="I16" s="503"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239</v>
      </c>
      <c r="D18" s="518"/>
      <c r="E18" s="518"/>
      <c r="F18" s="518"/>
      <c r="G18" s="518"/>
      <c r="H18" s="518"/>
      <c r="I18" s="457" t="s">
        <v>270</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240</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241</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247</v>
      </c>
      <c r="D22" s="513"/>
      <c r="E22" s="513"/>
      <c r="F22" s="513"/>
      <c r="G22" s="513"/>
      <c r="H22" s="514"/>
      <c r="I22" s="463" t="s">
        <v>244</v>
      </c>
      <c r="J22" s="463"/>
      <c r="K22" s="463"/>
      <c r="L22" s="463"/>
      <c r="M22" s="463"/>
      <c r="N22" s="463"/>
      <c r="O22" s="463"/>
      <c r="P22" s="463"/>
      <c r="Q22" s="463"/>
      <c r="R22" s="463"/>
      <c r="S22" s="463"/>
      <c r="T22" s="463"/>
      <c r="U22" s="463"/>
      <c r="V22" s="463"/>
      <c r="W22" s="463"/>
      <c r="X22" s="463"/>
      <c r="Y22" s="463" t="s">
        <v>245</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247</v>
      </c>
      <c r="D24" s="513"/>
      <c r="E24" s="513"/>
      <c r="F24" s="513"/>
      <c r="G24" s="513"/>
      <c r="H24" s="513"/>
      <c r="I24" s="503"/>
      <c r="J24" s="501"/>
      <c r="K24" s="501"/>
      <c r="L24" s="501"/>
      <c r="M24" s="501"/>
      <c r="N24" s="501"/>
      <c r="O24" s="501"/>
      <c r="P24" s="501"/>
      <c r="Q24" s="501"/>
      <c r="R24" s="501"/>
      <c r="S24" s="501"/>
      <c r="T24" s="507"/>
      <c r="U24" s="513" t="s">
        <v>247</v>
      </c>
      <c r="V24" s="513"/>
      <c r="W24" s="513"/>
      <c r="X24" s="513"/>
      <c r="Y24" s="513"/>
      <c r="Z24" s="514"/>
      <c r="AA24" s="503"/>
      <c r="AB24" s="501"/>
      <c r="AC24" s="501"/>
      <c r="AD24" s="501"/>
      <c r="AE24" s="501"/>
      <c r="AF24" s="501"/>
      <c r="AG24" s="501"/>
      <c r="AH24" s="501"/>
      <c r="AI24" s="501"/>
      <c r="AJ24" s="501"/>
      <c r="AK24" s="507"/>
    </row>
    <row r="25" spans="3:37" ht="27" customHeight="1">
      <c r="C25" s="509" t="s">
        <v>242</v>
      </c>
      <c r="D25" s="510"/>
      <c r="E25" s="510"/>
      <c r="F25" s="510"/>
      <c r="G25" s="510"/>
      <c r="H25" s="510"/>
      <c r="I25" s="504"/>
      <c r="J25" s="502"/>
      <c r="K25" s="502"/>
      <c r="L25" s="502"/>
      <c r="M25" s="502"/>
      <c r="N25" s="502"/>
      <c r="O25" s="502"/>
      <c r="P25" s="502"/>
      <c r="Q25" s="502"/>
      <c r="R25" s="502"/>
      <c r="S25" s="502"/>
      <c r="T25" s="508"/>
      <c r="U25" s="510" t="s">
        <v>246</v>
      </c>
      <c r="V25" s="510"/>
      <c r="W25" s="510"/>
      <c r="X25" s="510"/>
      <c r="Y25" s="510"/>
      <c r="Z25" s="511"/>
      <c r="AA25" s="504"/>
      <c r="AB25" s="502"/>
      <c r="AC25" s="502"/>
      <c r="AD25" s="502"/>
      <c r="AE25" s="502"/>
      <c r="AF25" s="502"/>
      <c r="AG25" s="502"/>
      <c r="AH25" s="502"/>
      <c r="AI25" s="502"/>
      <c r="AJ25" s="502"/>
      <c r="AK25" s="508"/>
    </row>
    <row r="26" spans="3:37" ht="27" customHeight="1">
      <c r="C26" s="512" t="s">
        <v>247</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243</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186</v>
      </c>
      <c r="L15" s="539"/>
      <c r="M15" s="539"/>
      <c r="N15" s="539"/>
      <c r="O15" s="539"/>
      <c r="P15" s="540">
        <f>入札説明書!N1</f>
        <v>172</v>
      </c>
      <c r="Q15" s="540"/>
      <c r="R15" s="540"/>
      <c r="S15" s="540"/>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1"/>
      <c r="I16" s="541"/>
      <c r="J16" s="541"/>
      <c r="K16" s="541"/>
      <c r="L16" s="541"/>
      <c r="M16" s="541"/>
      <c r="N16" s="541"/>
      <c r="O16" s="541"/>
      <c r="P16" s="541"/>
      <c r="Q16" s="541"/>
      <c r="R16" s="541"/>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1" t="s">
        <v>197</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74</v>
      </c>
    </row>
    <row r="33" spans="1:37" ht="20.25" customHeight="1">
      <c r="A33" s="45"/>
      <c r="B33" s="551" t="s">
        <v>198</v>
      </c>
      <c r="C33" s="551"/>
      <c r="D33" s="45" t="s">
        <v>199</v>
      </c>
      <c r="E33" s="45"/>
      <c r="F33" s="45"/>
      <c r="G33" s="45"/>
      <c r="H33" s="45"/>
      <c r="I33" s="45"/>
      <c r="J33" s="45"/>
      <c r="K33" s="45"/>
      <c r="L33" s="45"/>
      <c r="M33" s="551"/>
      <c r="N33" s="551"/>
      <c r="O33" s="45" t="s">
        <v>200</v>
      </c>
      <c r="P33" s="45"/>
      <c r="Q33" s="45"/>
      <c r="R33" s="45"/>
      <c r="S33" s="45"/>
      <c r="T33" s="45"/>
      <c r="U33" s="45"/>
      <c r="V33" s="45"/>
      <c r="W33" s="45"/>
      <c r="X33" s="45"/>
      <c r="Y33" s="45"/>
    </row>
    <row r="34" spans="1:37" ht="20.25" customHeight="1">
      <c r="A34" s="45"/>
      <c r="B34" s="551" t="s">
        <v>95</v>
      </c>
      <c r="C34" s="551"/>
      <c r="D34" s="553" t="s">
        <v>201</v>
      </c>
      <c r="E34" s="553"/>
      <c r="F34" s="553"/>
      <c r="G34" s="553"/>
      <c r="H34" s="553"/>
      <c r="I34" s="553"/>
      <c r="J34" s="553"/>
      <c r="K34" s="553"/>
      <c r="L34" s="553"/>
      <c r="M34" s="553"/>
      <c r="N34" s="553"/>
      <c r="O34" s="551"/>
      <c r="P34" s="551"/>
      <c r="Q34" s="45" t="s">
        <v>18</v>
      </c>
      <c r="R34" s="45"/>
      <c r="S34" s="551"/>
      <c r="T34" s="551"/>
      <c r="U34" s="45" t="s">
        <v>27</v>
      </c>
      <c r="V34" s="45"/>
      <c r="W34" s="551"/>
      <c r="X34" s="551"/>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0" t="s">
        <v>288</v>
      </c>
      <c r="Q15" s="540"/>
      <c r="R15" s="540"/>
      <c r="S15" s="540"/>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1"/>
      <c r="I16" s="541"/>
      <c r="J16" s="541"/>
      <c r="K16" s="541"/>
      <c r="L16" s="541"/>
      <c r="M16" s="541"/>
      <c r="N16" s="541"/>
      <c r="O16" s="541"/>
      <c r="P16" s="541"/>
      <c r="Q16" s="541"/>
      <c r="R16" s="541"/>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286</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1" t="s">
        <v>196</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74</v>
      </c>
    </row>
    <row r="33" spans="1:37" ht="20.25" customHeight="1">
      <c r="A33" s="194"/>
      <c r="B33" s="551" t="s">
        <v>196</v>
      </c>
      <c r="C33" s="551"/>
      <c r="D33" s="194" t="s">
        <v>199</v>
      </c>
      <c r="E33" s="194"/>
      <c r="F33" s="194"/>
      <c r="G33" s="194"/>
      <c r="H33" s="194"/>
      <c r="I33" s="194"/>
      <c r="J33" s="194"/>
      <c r="K33" s="194"/>
      <c r="L33" s="194"/>
      <c r="M33" s="551"/>
      <c r="N33" s="551"/>
      <c r="O33" s="194" t="s">
        <v>200</v>
      </c>
      <c r="P33" s="194"/>
      <c r="Q33" s="194"/>
      <c r="R33" s="194"/>
      <c r="S33" s="194"/>
      <c r="T33" s="194"/>
      <c r="U33" s="194"/>
      <c r="V33" s="194"/>
      <c r="W33" s="194"/>
      <c r="X33" s="194"/>
      <c r="Y33" s="194"/>
    </row>
    <row r="34" spans="1:37" ht="20.25" customHeight="1">
      <c r="A34" s="194"/>
      <c r="B34" s="551" t="s">
        <v>95</v>
      </c>
      <c r="C34" s="551"/>
      <c r="D34" s="553" t="s">
        <v>201</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5" t="s">
        <v>372</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373</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354</v>
      </c>
      <c r="B3" s="567"/>
      <c r="C3" s="567"/>
      <c r="D3" s="567"/>
      <c r="E3" s="567"/>
      <c r="F3" s="567"/>
      <c r="G3" s="567"/>
      <c r="H3" s="567"/>
      <c r="I3" s="567"/>
      <c r="J3" s="567"/>
      <c r="K3" s="567"/>
      <c r="L3" s="567"/>
      <c r="M3" s="567"/>
      <c r="N3" s="567"/>
      <c r="O3" s="567"/>
      <c r="P3" s="567"/>
      <c r="Q3" s="567"/>
      <c r="R3" s="567"/>
      <c r="S3" s="567"/>
      <c r="T3" s="567"/>
      <c r="U3" s="567"/>
      <c r="V3" s="567"/>
      <c r="W3" s="567"/>
      <c r="X3" s="567"/>
      <c r="Z3" s="567" t="s">
        <v>355</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tr">
        <f>入札説明書!J10</f>
        <v>附20032</v>
      </c>
      <c r="J7" s="570"/>
      <c r="K7" s="570"/>
      <c r="L7" s="570"/>
      <c r="M7" s="570"/>
      <c r="N7" s="570"/>
      <c r="O7" s="570"/>
      <c r="P7" s="570"/>
      <c r="Q7" s="570"/>
      <c r="R7" s="570"/>
      <c r="S7" s="570"/>
      <c r="T7" s="570"/>
      <c r="U7" s="570"/>
      <c r="V7" s="570"/>
      <c r="W7" s="571"/>
      <c r="X7" s="224"/>
      <c r="Y7" s="222"/>
      <c r="Z7" s="222"/>
      <c r="AA7" s="568" t="s">
        <v>357</v>
      </c>
      <c r="AB7" s="568"/>
      <c r="AC7" s="568"/>
      <c r="AD7" s="568"/>
      <c r="AE7" s="568"/>
      <c r="AF7" s="568"/>
      <c r="AG7" s="568"/>
      <c r="AH7" s="575" t="str">
        <f>I9</f>
        <v>【特定調達契約】横浜市立大学附属病院他3箇所で使用する電力 約27,395,280ｷﾛﾜｯﾄｱﾜｰの供給</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357</v>
      </c>
      <c r="C9" s="568"/>
      <c r="D9" s="568"/>
      <c r="E9" s="568"/>
      <c r="F9" s="568"/>
      <c r="G9" s="568"/>
      <c r="H9" s="568"/>
      <c r="I9" s="576" t="str">
        <f>入札説明書!J11</f>
        <v>【特定調達契約】横浜市立大学附属病院他3箇所で使用する電力 約27,395,280ｷﾛﾜｯﾄｱﾜｰの供給</v>
      </c>
      <c r="J9" s="577"/>
      <c r="K9" s="577"/>
      <c r="L9" s="577"/>
      <c r="M9" s="577"/>
      <c r="N9" s="577"/>
      <c r="O9" s="577"/>
      <c r="P9" s="577"/>
      <c r="Q9" s="577"/>
      <c r="R9" s="577"/>
      <c r="S9" s="577"/>
      <c r="T9" s="577"/>
      <c r="U9" s="577"/>
      <c r="V9" s="577"/>
      <c r="W9" s="578"/>
      <c r="X9" s="224"/>
      <c r="Y9" s="222"/>
      <c r="Z9" s="222"/>
      <c r="AA9" s="568" t="s">
        <v>358</v>
      </c>
      <c r="AB9" s="568"/>
      <c r="AC9" s="568"/>
      <c r="AD9" s="568"/>
      <c r="AE9" s="568"/>
      <c r="AF9" s="568"/>
      <c r="AG9" s="568"/>
      <c r="AH9" s="582" t="s">
        <v>374</v>
      </c>
      <c r="AI9" s="583"/>
      <c r="AJ9" s="583">
        <f>K14</f>
        <v>44232</v>
      </c>
      <c r="AK9" s="583"/>
      <c r="AL9" s="583"/>
      <c r="AM9" s="583"/>
      <c r="AN9" s="584"/>
      <c r="AO9" s="556">
        <f>I16</f>
        <v>0.44791666666666669</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375</v>
      </c>
      <c r="AI10" s="563"/>
      <c r="AJ10" s="563">
        <f>K15</f>
        <v>44239</v>
      </c>
      <c r="AK10" s="563"/>
      <c r="AL10" s="563"/>
      <c r="AM10" s="563"/>
      <c r="AN10" s="564"/>
      <c r="AO10" s="559"/>
      <c r="AP10" s="560"/>
      <c r="AQ10" s="560"/>
      <c r="AR10" s="560"/>
      <c r="AS10" s="560"/>
      <c r="AT10" s="560"/>
      <c r="AU10" s="561"/>
      <c r="AV10" s="224"/>
    </row>
    <row r="11" spans="1:48" ht="15" customHeight="1">
      <c r="A11" s="222"/>
      <c r="B11" s="585" t="s">
        <v>359</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361</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358</v>
      </c>
      <c r="C14" s="568"/>
      <c r="D14" s="568"/>
      <c r="E14" s="568"/>
      <c r="F14" s="568"/>
      <c r="G14" s="568"/>
      <c r="H14" s="568"/>
      <c r="I14" s="595" t="s">
        <v>374</v>
      </c>
      <c r="J14" s="596"/>
      <c r="K14" s="596">
        <f>入札説明書!J13</f>
        <v>44232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375</v>
      </c>
      <c r="J15" s="598"/>
      <c r="K15" s="598">
        <f>入札説明書!O125</f>
        <v>44239</v>
      </c>
      <c r="L15" s="598"/>
      <c r="M15" s="598"/>
      <c r="N15" s="598"/>
      <c r="O15" s="598"/>
      <c r="P15" s="598"/>
      <c r="Q15" s="598"/>
      <c r="R15" s="598"/>
      <c r="S15" s="598"/>
      <c r="T15" s="598"/>
      <c r="U15" s="598"/>
      <c r="V15" s="598"/>
      <c r="W15" s="258"/>
      <c r="X15" s="224"/>
      <c r="Y15" s="222"/>
      <c r="Z15" s="222"/>
      <c r="AA15" s="585" t="s">
        <v>359</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f>入札説明書!W13</f>
        <v>0.44791666666666669</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362</v>
      </c>
      <c r="B20" s="606"/>
      <c r="C20" s="606"/>
      <c r="D20" s="606"/>
      <c r="E20" s="606"/>
      <c r="F20" s="606"/>
      <c r="G20" s="606"/>
      <c r="H20" s="606"/>
      <c r="I20" s="606"/>
      <c r="J20" s="606"/>
      <c r="K20" s="606"/>
      <c r="L20" s="606"/>
      <c r="M20" s="606"/>
      <c r="N20" s="606"/>
      <c r="O20" s="606"/>
      <c r="P20" s="606"/>
      <c r="Q20" s="606"/>
      <c r="R20" s="606"/>
      <c r="S20" s="228"/>
      <c r="T20" s="606" t="s">
        <v>363</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364</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07"/>
      <c r="AT23" s="607"/>
      <c r="AU23" s="607"/>
    </row>
    <row r="24" spans="1:48" ht="15" customHeight="1">
      <c r="A24" s="222"/>
      <c r="B24" s="608" t="s">
        <v>358</v>
      </c>
      <c r="C24" s="608"/>
      <c r="D24" s="608"/>
      <c r="E24" s="608"/>
      <c r="F24" s="609" t="s">
        <v>359</v>
      </c>
      <c r="G24" s="609"/>
      <c r="H24" s="609"/>
      <c r="I24" s="609"/>
      <c r="J24" s="609"/>
      <c r="K24" s="609"/>
      <c r="L24" s="608" t="s">
        <v>357</v>
      </c>
      <c r="M24" s="608"/>
      <c r="N24" s="608"/>
      <c r="O24" s="608"/>
      <c r="P24" s="608" t="s">
        <v>16</v>
      </c>
      <c r="Q24" s="608"/>
      <c r="R24" s="232"/>
      <c r="S24" s="233"/>
      <c r="T24" s="234"/>
      <c r="U24" s="609" t="s">
        <v>359</v>
      </c>
      <c r="V24" s="609"/>
      <c r="W24" s="609"/>
      <c r="X24" s="609"/>
      <c r="Y24" s="609"/>
      <c r="Z24" s="609"/>
      <c r="AA24" s="608" t="s">
        <v>361</v>
      </c>
      <c r="AB24" s="608"/>
      <c r="AC24" s="608"/>
      <c r="AD24" s="608"/>
      <c r="AE24" s="608"/>
      <c r="AF24" s="608"/>
      <c r="AG24" s="224"/>
      <c r="AH24" s="222"/>
      <c r="AI24" s="608" t="s">
        <v>358</v>
      </c>
      <c r="AJ24" s="608"/>
      <c r="AK24" s="608"/>
      <c r="AL24" s="608"/>
      <c r="AM24" s="608" t="s">
        <v>357</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f>I16</f>
        <v>0.44791666666666669</v>
      </c>
      <c r="C31" s="610"/>
      <c r="D31" s="611" t="s">
        <v>374</v>
      </c>
      <c r="E31" s="612"/>
      <c r="F31" s="615"/>
      <c r="G31" s="615"/>
      <c r="H31" s="615"/>
      <c r="I31" s="615"/>
      <c r="J31" s="615"/>
      <c r="K31" s="615"/>
      <c r="L31" s="605" t="str">
        <f>I9</f>
        <v>【特定調達契約】横浜市立大学附属病院他3箇所で使用する電力 約27,395,280ｷﾛﾜｯﾄｱﾜｰの供給</v>
      </c>
      <c r="M31" s="605"/>
      <c r="N31" s="605"/>
      <c r="O31" s="605"/>
      <c r="P31" s="615" t="str">
        <f>I7</f>
        <v>附20032</v>
      </c>
      <c r="Q31" s="615"/>
      <c r="R31" s="232"/>
      <c r="S31" s="233"/>
      <c r="T31" s="234"/>
      <c r="U31" s="608"/>
      <c r="V31" s="608"/>
      <c r="W31" s="608"/>
      <c r="X31" s="608"/>
      <c r="Y31" s="608"/>
      <c r="Z31" s="608"/>
      <c r="AA31" s="568"/>
      <c r="AB31" s="568"/>
      <c r="AC31" s="568"/>
      <c r="AD31" s="568"/>
      <c r="AE31" s="568"/>
      <c r="AF31" s="568"/>
      <c r="AG31" s="224"/>
      <c r="AH31" s="222"/>
      <c r="AI31" s="610">
        <f>I16</f>
        <v>0.44791666666666669</v>
      </c>
      <c r="AJ31" s="610"/>
      <c r="AK31" s="611" t="s">
        <v>374</v>
      </c>
      <c r="AL31" s="612"/>
      <c r="AM31" s="605" t="str">
        <f>I9</f>
        <v>【特定調達契約】横浜市立大学附属病院他3箇所で使用する電力 約27,395,280ｷﾛﾜｯﾄｱﾜｰの供給</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375</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375</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44239</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44239</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2021-02-19T07:18:13Z</dcterms:modified>
</cp:coreProperties>
</file>