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X:\研究費執行マニュアル（様式集 旅費の手引き）\様式集（ホームページ掲載）\2 国内旅費\"/>
    </mc:Choice>
  </mc:AlternateContent>
  <xr:revisionPtr revIDLastSave="0" documentId="13_ncr:1_{E3EA3A64-5694-4B58-9AB7-9593CA5CE569}" xr6:coauthVersionLast="47" xr6:coauthVersionMax="47" xr10:uidLastSave="{00000000-0000-0000-0000-000000000000}"/>
  <bookViews>
    <workbookView xWindow="1820" yWindow="1820" windowWidth="19210" windowHeight="10540" xr2:uid="{00000000-000D-0000-FFFF-FFFF00000000}"/>
  </bookViews>
  <sheets>
    <sheet name="旅費計算書（様式）" sheetId="3" r:id="rId1"/>
    <sheet name="旅費計算書 (記入例)" sheetId="2" r:id="rId2"/>
  </sheets>
  <definedNames>
    <definedName name="_xlnm.Print_Area" localSheetId="1">'旅費計算書 (記入例)'!$A$1:$R$54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2" l="1"/>
  <c r="N15" i="3"/>
  <c r="B15" i="3" l="1"/>
  <c r="H15" i="3"/>
  <c r="D17" i="3" l="1"/>
  <c r="O18" i="3" s="1"/>
  <c r="H15" i="2"/>
  <c r="B15" i="2"/>
  <c r="D17" i="2" s="1"/>
  <c r="O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研究推進C</author>
    <author>kenkyu2</author>
    <author xml:space="preserve"> ikue</author>
    <author>先端研</author>
  </authors>
  <commentList>
    <comment ref="A3" authorId="0" shapeId="0" xr:uid="{00000000-0006-0000-0000-000001000000}">
      <text>
        <r>
          <rPr>
            <sz val="9"/>
            <color indexed="81"/>
            <rFont val="ＭＳ Ｐゴシック"/>
            <family val="3"/>
            <charset val="128"/>
          </rPr>
          <t>交通費の請求がない場合でも、交通経路を記入してください。</t>
        </r>
      </text>
    </comment>
    <comment ref="B4" authorId="1" shapeId="0" xr:uid="{00000000-0006-0000-0000-000002000000}">
      <text>
        <r>
          <rPr>
            <sz val="9"/>
            <color indexed="81"/>
            <rFont val="ＭＳ Ｐゴシック"/>
            <family val="3"/>
            <charset val="128"/>
          </rPr>
          <t>出張目的地～宿泊先の交通費は日当で賄うため、表への記載は不要です。</t>
        </r>
      </text>
    </comment>
    <comment ref="B15" authorId="2" shapeId="0" xr:uid="{00000000-0006-0000-0000-000003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H15" authorId="2" shapeId="0" xr:uid="{00000000-0006-0000-0000-000004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N15" authorId="2" shapeId="0" xr:uid="{00000000-0006-0000-0000-000005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Q15" authorId="2" shapeId="0" xr:uid="{00000000-0006-0000-0000-000006000000}">
      <text>
        <r>
          <rPr>
            <sz val="9"/>
            <color indexed="81"/>
            <rFont val="ＭＳ Ｐゴシック"/>
            <family val="3"/>
            <charset val="128"/>
          </rPr>
          <t>旅行会社等への取扱手数料を入力して下さい</t>
        </r>
      </text>
    </comment>
    <comment ref="D17" authorId="2" shapeId="0" xr:uid="{00000000-0006-0000-0000-000007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O18" authorId="3" shapeId="0" xr:uid="{00000000-0006-0000-0000-000008000000}">
      <text>
        <r>
          <rPr>
            <sz val="9"/>
            <color indexed="81"/>
            <rFont val="ＭＳ Ｐゴシック"/>
            <family val="3"/>
            <charset val="128"/>
          </rPr>
          <t>計算式が入っています。</t>
        </r>
      </text>
    </comment>
    <comment ref="A19" authorId="4" shapeId="0" xr:uid="{00000000-0006-0000-0000-000009000000}">
      <text>
        <r>
          <rPr>
            <sz val="9"/>
            <color indexed="81"/>
            <rFont val="ＭＳ Ｐゴシック"/>
            <family val="3"/>
            <charset val="128"/>
          </rPr>
          <t>参加費等の振込手数料を入力して下さい。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author>
    <author>研究推進C</author>
    <author>kenkyu2</author>
    <author xml:space="preserve"> ikue</author>
    <author>先端研</author>
  </authors>
  <commentList>
    <comment ref="A3" authorId="0" shapeId="0" xr:uid="{00000000-0006-0000-0100-000001000000}">
      <text>
        <r>
          <rPr>
            <sz val="9"/>
            <color indexed="81"/>
            <rFont val="ＭＳ Ｐゴシック"/>
            <family val="3"/>
            <charset val="128"/>
          </rPr>
          <t>交通費の請求がない場合でも、交通経路を記入してください。</t>
        </r>
      </text>
    </comment>
    <comment ref="B4" authorId="1" shapeId="0" xr:uid="{00000000-0006-0000-0100-000002000000}">
      <text>
        <r>
          <rPr>
            <sz val="9"/>
            <color indexed="81"/>
            <rFont val="ＭＳ Ｐゴシック"/>
            <family val="3"/>
            <charset val="128"/>
          </rPr>
          <t>出張目的地～宿泊先の交通費は日当で賄うため、表への記載は不要です。</t>
        </r>
      </text>
    </comment>
    <comment ref="B15" authorId="2" shapeId="0" xr:uid="{00000000-0006-0000-0100-000003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H15" authorId="2" shapeId="0" xr:uid="{00000000-0006-0000-0100-000004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N15" authorId="2" shapeId="0" xr:uid="{00000000-0006-0000-0100-000005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Q15" authorId="2" shapeId="0" xr:uid="{00000000-0006-0000-0100-000006000000}">
      <text>
        <r>
          <rPr>
            <sz val="9"/>
            <color indexed="81"/>
            <rFont val="ＭＳ Ｐゴシック"/>
            <family val="3"/>
            <charset val="128"/>
          </rPr>
          <t>旅行会社等への取扱手数料を入力して下さい</t>
        </r>
      </text>
    </comment>
    <comment ref="D17" authorId="2" shapeId="0" xr:uid="{00000000-0006-0000-0100-00000700000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O18" authorId="3" shapeId="0" xr:uid="{00000000-0006-0000-0100-000008000000}">
      <text>
        <r>
          <rPr>
            <sz val="9"/>
            <color indexed="81"/>
            <rFont val="ＭＳ Ｐゴシック"/>
            <family val="3"/>
            <charset val="128"/>
          </rPr>
          <t>計算式が入っています。</t>
        </r>
      </text>
    </comment>
    <comment ref="A19" authorId="4" shapeId="0" xr:uid="{00000000-0006-0000-0100-000009000000}">
      <text>
        <r>
          <rPr>
            <sz val="9"/>
            <color indexed="81"/>
            <rFont val="ＭＳ Ｐゴシック"/>
            <family val="3"/>
            <charset val="128"/>
          </rPr>
          <t>参加費等の振込手数料を入力して下さい。</t>
        </r>
      </text>
    </comment>
  </commentList>
</comments>
</file>

<file path=xl/sharedStrings.xml><?xml version="1.0" encoding="utf-8"?>
<sst xmlns="http://schemas.openxmlformats.org/spreadsheetml/2006/main" count="179" uniqueCount="84">
  <si>
    <t xml:space="preserve">  旅費計算書</t>
    <rPh sb="2" eb="4">
      <t>リョヒ</t>
    </rPh>
    <rPh sb="4" eb="7">
      <t>ケイサンショ</t>
    </rPh>
    <phoneticPr fontId="4"/>
  </si>
  <si>
    <t xml:space="preserve">所属・職名： </t>
    <rPh sb="0" eb="2">
      <t>ショゾク</t>
    </rPh>
    <rPh sb="3" eb="4">
      <t>ショク</t>
    </rPh>
    <rPh sb="4" eb="5">
      <t>メイ</t>
    </rPh>
    <phoneticPr fontId="4"/>
  </si>
  <si>
    <t>氏名：</t>
    <rPh sb="0" eb="2">
      <t>シメイ</t>
    </rPh>
    <phoneticPr fontId="4"/>
  </si>
  <si>
    <t>　交通経路及び交通費</t>
    <rPh sb="1" eb="3">
      <t>コウツウ</t>
    </rPh>
    <rPh sb="3" eb="5">
      <t>ケイロ</t>
    </rPh>
    <rPh sb="5" eb="6">
      <t>オヨ</t>
    </rPh>
    <phoneticPr fontId="4"/>
  </si>
  <si>
    <t>研究費の種類（選択肢のリスト）</t>
    <rPh sb="0" eb="2">
      <t>ケンキュウ</t>
    </rPh>
    <rPh sb="2" eb="3">
      <t>ヒ</t>
    </rPh>
    <rPh sb="4" eb="6">
      <t>シュルイ</t>
    </rPh>
    <rPh sb="7" eb="10">
      <t>センタクシ</t>
    </rPh>
    <phoneticPr fontId="3"/>
  </si>
  <si>
    <t>利用月日</t>
  </si>
  <si>
    <t>利用交通機関</t>
    <phoneticPr fontId="4"/>
  </si>
  <si>
    <t>出発地</t>
    <phoneticPr fontId="4"/>
  </si>
  <si>
    <t>到着地</t>
  </si>
  <si>
    <t>金額</t>
  </si>
  <si>
    <t>備考</t>
    <rPh sb="0" eb="2">
      <t>ビコウ</t>
    </rPh>
    <phoneticPr fontId="4"/>
  </si>
  <si>
    <t>（選択してください）</t>
    <rPh sb="1" eb="3">
      <t>センタク</t>
    </rPh>
    <phoneticPr fontId="3"/>
  </si>
  <si>
    <t>基礎研究費</t>
    <rPh sb="0" eb="2">
      <t>キソ</t>
    </rPh>
    <rPh sb="2" eb="4">
      <t>ケンキュウ</t>
    </rPh>
    <rPh sb="4" eb="5">
      <t>ヒ</t>
    </rPh>
    <phoneticPr fontId="3"/>
  </si>
  <si>
    <t>学術的研究推進費</t>
    <phoneticPr fontId="3"/>
  </si>
  <si>
    <t>戦略的研究推進費</t>
  </si>
  <si>
    <t>奨学寄附金</t>
  </si>
  <si>
    <t>科研費（補助金）</t>
  </si>
  <si>
    <t>科研費（基金）</t>
    <phoneticPr fontId="3"/>
  </si>
  <si>
    <t>厚生労働科研費</t>
    <rPh sb="0" eb="4">
      <t>コウ</t>
    </rPh>
    <rPh sb="4" eb="7">
      <t>カケンヒ</t>
    </rPh>
    <phoneticPr fontId="15"/>
  </si>
  <si>
    <t>受託研究費</t>
  </si>
  <si>
    <t>共同研究費</t>
  </si>
  <si>
    <t>文科省補助金</t>
    <rPh sb="0" eb="3">
      <t>モンカ</t>
    </rPh>
    <phoneticPr fontId="15"/>
  </si>
  <si>
    <t>宿泊料</t>
  </si>
  <si>
    <t>円</t>
    <rPh sb="0" eb="1">
      <t>エン</t>
    </rPh>
    <phoneticPr fontId="4"/>
  </si>
  <si>
    <t>日当</t>
    <phoneticPr fontId="4"/>
  </si>
  <si>
    <t>交通費計</t>
    <rPh sb="0" eb="3">
      <t>コウツウヒ</t>
    </rPh>
    <rPh sb="3" eb="4">
      <t>ケイ</t>
    </rPh>
    <phoneticPr fontId="4"/>
  </si>
  <si>
    <t>取扱手数料</t>
    <rPh sb="0" eb="2">
      <t>トリアツカイ</t>
    </rPh>
    <rPh sb="2" eb="5">
      <t>テスウリョウ</t>
    </rPh>
    <phoneticPr fontId="4"/>
  </si>
  <si>
    <t>AMED受託</t>
    <rPh sb="4" eb="6">
      <t>ジュタク</t>
    </rPh>
    <phoneticPr fontId="3"/>
  </si>
  <si>
    <t>(@</t>
    <phoneticPr fontId="4"/>
  </si>
  <si>
    <t>×</t>
    <phoneticPr fontId="4"/>
  </si>
  <si>
    <t>泊）</t>
    <rPh sb="0" eb="1">
      <t>ハク</t>
    </rPh>
    <phoneticPr fontId="4"/>
  </si>
  <si>
    <t>日）</t>
    <rPh sb="0" eb="1">
      <t>ヒ</t>
    </rPh>
    <phoneticPr fontId="4"/>
  </si>
  <si>
    <t>AMED補助金</t>
    <rPh sb="4" eb="6">
      <t>ホジョ</t>
    </rPh>
    <rPh sb="6" eb="7">
      <t>キン</t>
    </rPh>
    <phoneticPr fontId="3"/>
  </si>
  <si>
    <t>旅費総計</t>
    <rPh sb="0" eb="2">
      <t>リョヒ</t>
    </rPh>
    <rPh sb="2" eb="4">
      <t>ソウケイ</t>
    </rPh>
    <phoneticPr fontId="4"/>
  </si>
  <si>
    <t>(宿泊料+日当+交通費）</t>
    <rPh sb="1" eb="3">
      <t>シュクハク</t>
    </rPh>
    <rPh sb="3" eb="4">
      <t>リョウ</t>
    </rPh>
    <rPh sb="5" eb="7">
      <t>ニットウ</t>
    </rPh>
    <rPh sb="8" eb="11">
      <t>コウツウヒ</t>
    </rPh>
    <phoneticPr fontId="4"/>
  </si>
  <si>
    <t>治験費</t>
  </si>
  <si>
    <t>参加費等</t>
    <rPh sb="0" eb="3">
      <t>サンカヒ</t>
    </rPh>
    <rPh sb="3" eb="4">
      <t>トウ</t>
    </rPh>
    <phoneticPr fontId="4"/>
  </si>
  <si>
    <t>合計</t>
    <rPh sb="0" eb="2">
      <t>ゴウケイ</t>
    </rPh>
    <phoneticPr fontId="4"/>
  </si>
  <si>
    <t>振込手数料</t>
    <rPh sb="0" eb="2">
      <t>フリコミ</t>
    </rPh>
    <rPh sb="2" eb="5">
      <t>テスウリョウ</t>
    </rPh>
    <phoneticPr fontId="4"/>
  </si>
  <si>
    <t>摘　　要</t>
    <rPh sb="0" eb="1">
      <t>チャク</t>
    </rPh>
    <rPh sb="3" eb="4">
      <t>ヨウ</t>
    </rPh>
    <phoneticPr fontId="4"/>
  </si>
  <si>
    <t>※ＩＣカードではなく、切符を購入し乗車した場合（新幹線以外）は、下記にチェックしてください。チェックがない場合はＩＣの料金で支出します。</t>
    <phoneticPr fontId="15"/>
  </si>
  <si>
    <t>研究費の種類</t>
    <phoneticPr fontId="4"/>
  </si>
  <si>
    <t>※研究費に関わる出張旅費（市内・市外）を対象とします。</t>
    <phoneticPr fontId="4"/>
  </si>
  <si>
    <t>※出張の起点・終点は各所属または自宅とします。自宅を選択する場合、必ず出張命令簿に自宅最寄駅・バス停名の記載が必要です。</t>
    <rPh sb="4" eb="6">
      <t>キテン</t>
    </rPh>
    <rPh sb="7" eb="9">
      <t>シュウテン</t>
    </rPh>
    <rPh sb="55" eb="57">
      <t>ヒツヨウ</t>
    </rPh>
    <phoneticPr fontId="4"/>
  </si>
  <si>
    <t>※国内交通費の鉄道・バスの運賃は、消費税増税に伴い、現金（10円単位）とICカード（１円単位）利用では、</t>
    <phoneticPr fontId="15"/>
  </si>
  <si>
    <t>　精算金額に差が発生する場合があるため、出張時実際に使用した金額で、請求してください。</t>
    <rPh sb="8" eb="10">
      <t>ハッセイ</t>
    </rPh>
    <rPh sb="12" eb="14">
      <t>バアイ</t>
    </rPh>
    <phoneticPr fontId="15"/>
  </si>
  <si>
    <r>
      <t>（</t>
    </r>
    <r>
      <rPr>
        <u val="double"/>
        <sz val="11"/>
        <rFont val="HG丸ｺﾞｼｯｸM-PRO"/>
        <family val="3"/>
        <charset val="128"/>
      </rPr>
      <t>摘要欄でICカード利用、現金利用のどちらかをチェックしてください。</t>
    </r>
    <r>
      <rPr>
        <sz val="11"/>
        <rFont val="HG丸ｺﾞｼｯｸM-PRO"/>
        <family val="3"/>
        <charset val="128"/>
      </rPr>
      <t>）</t>
    </r>
    <phoneticPr fontId="15"/>
  </si>
  <si>
    <t>※出張目的地～宿泊先の交通費は日当で賄うため、支給しません。</t>
    <phoneticPr fontId="4"/>
  </si>
  <si>
    <t>※鉄道</t>
    <rPh sb="1" eb="3">
      <t>テツドウ</t>
    </rPh>
    <phoneticPr fontId="4"/>
  </si>
  <si>
    <r>
      <t>2)</t>
    </r>
    <r>
      <rPr>
        <u val="double"/>
        <sz val="11"/>
        <rFont val="HG丸ｺﾞｼｯｸM-PRO"/>
        <family val="3"/>
        <charset val="128"/>
      </rPr>
      <t>JR片道の乗車距離が601㎞以上であるときは往復割引運賃を適用します。</t>
    </r>
    <r>
      <rPr>
        <sz val="11"/>
        <rFont val="HG丸ｺﾞｼｯｸM-PRO"/>
        <family val="3"/>
        <charset val="128"/>
      </rPr>
      <t>利用しなかった場合は、発議書備考欄等に理由を記載いただき、正当な理由として認められる場合のみ割引を適用しない実費を支給します。</t>
    </r>
    <rPh sb="37" eb="39">
      <t>リヨウ</t>
    </rPh>
    <rPh sb="44" eb="46">
      <t>バアイ</t>
    </rPh>
    <phoneticPr fontId="4"/>
  </si>
  <si>
    <t>※航空機</t>
    <rPh sb="1" eb="4">
      <t>コウクウキ</t>
    </rPh>
    <phoneticPr fontId="4"/>
  </si>
  <si>
    <t>1)※関東地方、山梨、長野、岐阜、静岡、愛知、三重、滋賀、京都、奈良への出張時に航空機を利用する場合は、</t>
    <rPh sb="36" eb="38">
      <t>シュッチョウ</t>
    </rPh>
    <rPh sb="38" eb="39">
      <t>ジ</t>
    </rPh>
    <rPh sb="40" eb="43">
      <t>コウクウキ</t>
    </rPh>
    <rPh sb="44" eb="46">
      <t>リヨウ</t>
    </rPh>
    <rPh sb="48" eb="50">
      <t>バアイ</t>
    </rPh>
    <phoneticPr fontId="4"/>
  </si>
  <si>
    <t>航空機を利用することで、①交通費の総額が安価となる、②所要時間が短縮される、等の理由が必要です。</t>
    <rPh sb="0" eb="3">
      <t>コウクウキ</t>
    </rPh>
    <rPh sb="4" eb="6">
      <t>リヨウ</t>
    </rPh>
    <rPh sb="13" eb="16">
      <t>コウツウヒ</t>
    </rPh>
    <rPh sb="17" eb="19">
      <t>ソウガク</t>
    </rPh>
    <rPh sb="20" eb="22">
      <t>アンカ</t>
    </rPh>
    <rPh sb="27" eb="29">
      <t>ショヨウ</t>
    </rPh>
    <rPh sb="29" eb="31">
      <t>ジカン</t>
    </rPh>
    <rPh sb="32" eb="34">
      <t>タンシュク</t>
    </rPh>
    <rPh sb="38" eb="39">
      <t>トウ</t>
    </rPh>
    <rPh sb="40" eb="42">
      <t>リユウ</t>
    </rPh>
    <rPh sb="43" eb="45">
      <t>ヒツヨウ</t>
    </rPh>
    <phoneticPr fontId="3"/>
  </si>
  <si>
    <t>出張先から他都市への移動で航空機を利用する場合も理由の記載が必要です。</t>
    <rPh sb="24" eb="26">
      <t>リユウ</t>
    </rPh>
    <rPh sb="27" eb="29">
      <t>キサイ</t>
    </rPh>
    <rPh sb="30" eb="32">
      <t>ヒツヨウ</t>
    </rPh>
    <phoneticPr fontId="3"/>
  </si>
  <si>
    <t>2)国内の航空機利用は普通席料金のみ支給します。（私費でクラスJ等へのアップグレードは可能）</t>
    <rPh sb="32" eb="33">
      <t>トウ</t>
    </rPh>
    <phoneticPr fontId="4"/>
  </si>
  <si>
    <t>※金額の確認書類</t>
    <rPh sb="1" eb="3">
      <t>キンガク</t>
    </rPh>
    <rPh sb="4" eb="6">
      <t>カクニン</t>
    </rPh>
    <rPh sb="6" eb="8">
      <t>ショルイ</t>
    </rPh>
    <phoneticPr fontId="4"/>
  </si>
  <si>
    <t>1)航空機利用は必ず領収書およびチケット半券等が必要です。</t>
    <phoneticPr fontId="4"/>
  </si>
  <si>
    <t>2)鉄道路線やバス路線等は運賃・出張経路確認のためインターネット検索エンジンの路線検索等を利用</t>
    <phoneticPr fontId="4"/>
  </si>
  <si>
    <t>　して検索結果を印刷し、該当路線をマークして添付ください。出張命令時に出張命令簿に添付して提出していて、</t>
    <phoneticPr fontId="4"/>
  </si>
  <si>
    <t>　路線変更がない場合は、省略可）</t>
    <phoneticPr fontId="4"/>
  </si>
  <si>
    <t>※タクシー利用は原則として認めません。</t>
    <phoneticPr fontId="4"/>
  </si>
  <si>
    <t>※宿泊料は下表が定額です。定額以下で宿泊した場合は、出来る限り減額申請を行うようにしてください。</t>
    <phoneticPr fontId="4"/>
  </si>
  <si>
    <t>その際は、領収書を添付し、発議書または旅費計算書にその額を明記してください。</t>
    <phoneticPr fontId="4"/>
  </si>
  <si>
    <t>※日当は下表が定額です。神奈川県下、東京２３区等の近隣地への出張の際は不支給となります。</t>
    <phoneticPr fontId="4"/>
  </si>
  <si>
    <t>また、日当を請求しない場合は、日当の金額欄に「請求せず」と記入してください。</t>
    <phoneticPr fontId="4"/>
  </si>
  <si>
    <t>区分</t>
    <rPh sb="0" eb="2">
      <t>クブン</t>
    </rPh>
    <phoneticPr fontId="4"/>
  </si>
  <si>
    <t>日当</t>
    <rPh sb="0" eb="2">
      <t>ニットウ</t>
    </rPh>
    <phoneticPr fontId="4"/>
  </si>
  <si>
    <t>宿泊料（１夜）</t>
    <rPh sb="0" eb="2">
      <t>シュクハク</t>
    </rPh>
    <rPh sb="2" eb="3">
      <t>リョウ</t>
    </rPh>
    <rPh sb="5" eb="6">
      <t>ヨル</t>
    </rPh>
    <phoneticPr fontId="4"/>
  </si>
  <si>
    <t>研究費による出張者</t>
    <rPh sb="0" eb="2">
      <t>ケンキュウ</t>
    </rPh>
    <rPh sb="2" eb="3">
      <t>ヒ</t>
    </rPh>
    <rPh sb="6" eb="8">
      <t>シュッチョウ</t>
    </rPh>
    <rPh sb="8" eb="9">
      <t>モノ</t>
    </rPh>
    <phoneticPr fontId="4"/>
  </si>
  <si>
    <t>円</t>
    <phoneticPr fontId="4"/>
  </si>
  <si>
    <t>○☓学　教授</t>
    <rPh sb="2" eb="3">
      <t>ガク</t>
    </rPh>
    <rPh sb="4" eb="6">
      <t>キョウジュ</t>
    </rPh>
    <phoneticPr fontId="3"/>
  </si>
  <si>
    <t>金沢　景子</t>
    <rPh sb="0" eb="2">
      <t>カナザワ</t>
    </rPh>
    <rPh sb="3" eb="5">
      <t>ケイコ</t>
    </rPh>
    <phoneticPr fontId="3"/>
  </si>
  <si>
    <t>4月1日</t>
    <rPh sb="1" eb="2">
      <t>ガツ</t>
    </rPh>
    <rPh sb="3" eb="4">
      <t>ニチ</t>
    </rPh>
    <phoneticPr fontId="4"/>
  </si>
  <si>
    <t>京浜急行</t>
    <rPh sb="0" eb="2">
      <t>ケイヒン</t>
    </rPh>
    <rPh sb="2" eb="4">
      <t>キュウコウ</t>
    </rPh>
    <phoneticPr fontId="4"/>
  </si>
  <si>
    <t>金沢八景</t>
    <rPh sb="0" eb="4">
      <t>カナザワハッケイ</t>
    </rPh>
    <phoneticPr fontId="4"/>
  </si>
  <si>
    <t>横浜</t>
    <rPh sb="0" eb="2">
      <t>ヨコハマ</t>
    </rPh>
    <phoneticPr fontId="4"/>
  </si>
  <si>
    <t>片道（定期）</t>
    <rPh sb="3" eb="5">
      <t>テイキ</t>
    </rPh>
    <phoneticPr fontId="23"/>
  </si>
  <si>
    <t>天王寺</t>
    <rPh sb="0" eb="3">
      <t>テンノウジ</t>
    </rPh>
    <phoneticPr fontId="4"/>
  </si>
  <si>
    <t>片道（特急料金込み）</t>
  </si>
  <si>
    <t>4月3日</t>
    <rPh sb="1" eb="2">
      <t>ガツ</t>
    </rPh>
    <rPh sb="3" eb="4">
      <t>ニチ</t>
    </rPh>
    <phoneticPr fontId="4"/>
  </si>
  <si>
    <t>天王寺</t>
    <rPh sb="0" eb="3">
      <t>テンノウジ</t>
    </rPh>
    <phoneticPr fontId="15"/>
  </si>
  <si>
    <t>横浜</t>
    <rPh sb="0" eb="2">
      <t>ヨコハマ</t>
    </rPh>
    <phoneticPr fontId="15"/>
  </si>
  <si>
    <t>1)特急料金（新幹線、在来線特急））の支給について、一の特急券の有効区間が片道100 キロメートル以上であることが必要です。新幹線と在来線特急を乗り継いだ場合は、合算せず、それぞれに計算します。目的地まで新幹線120km、乗り継いで特急90kmを利用した場合、特急90km部分は特急券が支給されません。ただし、業務の遂行上必要やむを得ない場合は、出張命令時にその利用の旨を記載することで、特急券の支給が認められる場合があります。</t>
    <rPh sb="2" eb="4">
      <t>トッキュウ</t>
    </rPh>
    <rPh sb="4" eb="6">
      <t>リョウキン</t>
    </rPh>
    <rPh sb="19" eb="21">
      <t>シキュウ</t>
    </rPh>
    <rPh sb="28" eb="30">
      <t>トッキュウ</t>
    </rPh>
    <phoneticPr fontId="4"/>
  </si>
  <si>
    <t>JR
大阪メトロ御堂筋線</t>
    <rPh sb="3" eb="5">
      <t>オオサカ</t>
    </rPh>
    <rPh sb="8" eb="12">
      <t>ミドウスジセン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</si>
</sst>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円&quot;"/>
    <numFmt numFmtId="177" formatCode="#,###;[Red]\-#,###"/>
    <numFmt numFmtId="178" formatCode="#,##0_ &quot;円&quot;;[Red]\-#,##0\ "/>
    <numFmt numFmtId="179" formatCode="#,##0_ ;[Red]\-#,##0\ "/>
    <numFmt numFmtId="180" formatCode="#,##0_ "/>
  </numFmts>
  <fonts count="39" x14ac:knownFonts="1">
    <font>
      <sz val="11"/>
      <color theme="1"/>
      <name val="ＭＳ Ｐゴシック"/>
      <family val="2"/>
      <charset val="128"/>
      <scheme val="minor"/>
    </font>
    <font>
      <sz val="11"/>
      <name val="ＭＳ Ｐゴシック"/>
      <family val="3"/>
      <charset val="128"/>
    </font>
    <font>
      <b/>
      <sz val="20"/>
      <name val="HGS明朝B"/>
      <family val="1"/>
      <charset val="128"/>
    </font>
    <font>
      <sz val="6"/>
      <name val="ＭＳ Ｐゴシック"/>
      <family val="2"/>
      <charset val="128"/>
      <scheme val="minor"/>
    </font>
    <font>
      <sz val="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b/>
      <sz val="12"/>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8"/>
      <name val="ＭＳ Ｐ明朝"/>
      <family val="1"/>
      <charset val="128"/>
    </font>
    <font>
      <sz val="6"/>
      <name val="Meiryo UI"/>
      <family val="2"/>
      <charset val="128"/>
    </font>
    <font>
      <b/>
      <sz val="11"/>
      <name val="ＭＳ 明朝"/>
      <family val="1"/>
      <charset val="128"/>
    </font>
    <font>
      <sz val="12"/>
      <name val="ＭＳ ゴシック"/>
      <family val="3"/>
      <charset val="128"/>
    </font>
    <font>
      <b/>
      <sz val="10"/>
      <name val="ＭＳ 明朝"/>
      <family val="1"/>
      <charset val="128"/>
    </font>
    <font>
      <sz val="11"/>
      <name val="ＭＳ ゴシック"/>
      <family val="3"/>
      <charset val="128"/>
    </font>
    <font>
      <sz val="12"/>
      <name val="ＭＳ 明朝"/>
      <family val="1"/>
      <charset val="128"/>
    </font>
    <font>
      <sz val="10"/>
      <name val="ＭＳ ゴシック"/>
      <family val="3"/>
      <charset val="128"/>
    </font>
    <font>
      <sz val="8"/>
      <name val="ＭＳ 明朝"/>
      <family val="1"/>
      <charset val="128"/>
    </font>
    <font>
      <b/>
      <sz val="16"/>
      <name val="ＭＳ 明朝"/>
      <family val="1"/>
      <charset val="128"/>
    </font>
    <font>
      <b/>
      <sz val="16"/>
      <name val="ＭＳ ゴシック"/>
      <family val="3"/>
      <charset val="128"/>
    </font>
    <font>
      <b/>
      <sz val="18"/>
      <name val="ＭＳ Ｐゴシック"/>
      <family val="3"/>
      <charset val="128"/>
    </font>
    <font>
      <b/>
      <sz val="16"/>
      <name val="ＭＳ Ｐゴシック"/>
      <family val="3"/>
      <charset val="128"/>
      <scheme val="minor"/>
    </font>
    <font>
      <b/>
      <sz val="18"/>
      <name val="ＭＳ Ｐゴシック"/>
      <family val="3"/>
      <charset val="128"/>
      <scheme val="minor"/>
    </font>
    <font>
      <sz val="8"/>
      <name val="ＭＳ Ｐゴシック"/>
      <family val="3"/>
      <charset val="128"/>
    </font>
    <font>
      <sz val="9"/>
      <name val="ＭＳ Ｐゴシック"/>
      <family val="3"/>
      <charset val="128"/>
    </font>
    <font>
      <sz val="9"/>
      <name val="ＭＳ 明朝"/>
      <family val="1"/>
      <charset val="128"/>
    </font>
    <font>
      <sz val="10.5"/>
      <name val="ＭＳ 明朝"/>
      <family val="1"/>
      <charset val="128"/>
    </font>
    <font>
      <sz val="11"/>
      <name val="HG丸ｺﾞｼｯｸM-PRO"/>
      <family val="3"/>
      <charset val="128"/>
    </font>
    <font>
      <sz val="11"/>
      <name val="HGPｺﾞｼｯｸM"/>
      <family val="3"/>
      <charset val="128"/>
    </font>
    <font>
      <u val="double"/>
      <sz val="11"/>
      <name val="HG丸ｺﾞｼｯｸM-PRO"/>
      <family val="3"/>
      <charset val="128"/>
    </font>
    <font>
      <sz val="10"/>
      <name val="HG丸ｺﾞｼｯｸM-PRO"/>
      <family val="3"/>
      <charset val="128"/>
    </font>
    <font>
      <b/>
      <sz val="9"/>
      <color indexed="81"/>
      <name val="ＭＳ Ｐゴシック"/>
      <family val="3"/>
      <charset val="128"/>
    </font>
    <font>
      <sz val="9"/>
      <color indexed="81"/>
      <name val="ＭＳ Ｐゴシック"/>
      <family val="3"/>
      <charset val="128"/>
    </font>
    <font>
      <sz val="11"/>
      <name val="ＭＳ 明朝"/>
      <family val="1"/>
      <charset val="128"/>
    </font>
  </fonts>
  <fills count="3">
    <fill>
      <patternFill patternType="none"/>
    </fill>
    <fill>
      <patternFill patternType="gray125"/>
    </fill>
    <fill>
      <patternFill patternType="solid">
        <fgColor theme="0" tint="-0.14996795556505021"/>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style="double">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38" fontId="1" fillId="0" borderId="0" xfId="1" applyFont="1">
      <alignment vertical="center"/>
    </xf>
    <xf numFmtId="0" fontId="11" fillId="0" borderId="0" xfId="2" applyFont="1" applyBorder="1" applyProtection="1">
      <alignment vertical="center"/>
      <protection locked="0"/>
    </xf>
    <xf numFmtId="38" fontId="8" fillId="0" borderId="5" xfId="1" applyFont="1" applyBorder="1" applyAlignment="1">
      <alignment horizontal="center" vertical="center" shrinkToFit="1"/>
    </xf>
    <xf numFmtId="38" fontId="8" fillId="0" borderId="7" xfId="1" applyFont="1" applyBorder="1" applyAlignment="1">
      <alignment horizontal="center" vertical="center" shrinkToFit="1"/>
    </xf>
    <xf numFmtId="38" fontId="1" fillId="0" borderId="0" xfId="1" applyFont="1" applyAlignment="1">
      <alignment vertical="center"/>
    </xf>
    <xf numFmtId="0" fontId="12" fillId="0" borderId="8" xfId="2" applyFont="1" applyBorder="1" applyAlignment="1" applyProtection="1">
      <alignment horizontal="center" vertical="center"/>
      <protection locked="0"/>
    </xf>
    <xf numFmtId="38" fontId="1" fillId="0" borderId="0" xfId="1" applyFont="1" applyFill="1" applyAlignment="1">
      <alignment vertical="center"/>
    </xf>
    <xf numFmtId="0" fontId="14" fillId="0" borderId="14" xfId="2" applyFont="1" applyBorder="1" applyAlignment="1" applyProtection="1">
      <alignment horizontal="center" vertical="center"/>
      <protection locked="0"/>
    </xf>
    <xf numFmtId="49" fontId="13" fillId="0" borderId="15" xfId="1" applyNumberFormat="1" applyFont="1" applyFill="1" applyBorder="1" applyAlignment="1">
      <alignment horizontal="center" vertical="center" shrinkToFit="1"/>
    </xf>
    <xf numFmtId="49" fontId="13" fillId="0" borderId="16" xfId="1" applyNumberFormat="1" applyFont="1" applyFill="1" applyBorder="1" applyAlignment="1">
      <alignment horizontal="center" vertical="center" shrinkToFit="1"/>
    </xf>
    <xf numFmtId="49" fontId="13" fillId="0" borderId="18" xfId="1" quotePrefix="1" applyNumberFormat="1" applyFont="1" applyFill="1" applyBorder="1" applyAlignment="1">
      <alignment horizontal="center" vertical="center" shrinkToFit="1"/>
    </xf>
    <xf numFmtId="49" fontId="13" fillId="0" borderId="20" xfId="1" applyNumberFormat="1" applyFont="1" applyFill="1" applyBorder="1" applyAlignment="1">
      <alignment horizontal="center" vertical="center" shrinkToFit="1"/>
    </xf>
    <xf numFmtId="38" fontId="1" fillId="0" borderId="0" xfId="1" applyFont="1" applyAlignment="1">
      <alignment vertical="center" shrinkToFit="1"/>
    </xf>
    <xf numFmtId="38" fontId="13" fillId="0" borderId="24" xfId="1" applyFont="1" applyBorder="1" applyAlignment="1">
      <alignment horizontal="center" vertical="center" wrapText="1"/>
    </xf>
    <xf numFmtId="0" fontId="14" fillId="0" borderId="30" xfId="2" applyFont="1" applyBorder="1" applyAlignment="1" applyProtection="1">
      <alignment horizontal="center" vertical="center"/>
      <protection locked="0"/>
    </xf>
    <xf numFmtId="38" fontId="20" fillId="0" borderId="10" xfId="1" applyFont="1" applyBorder="1" applyAlignment="1">
      <alignment horizontal="center" vertical="center" wrapText="1"/>
    </xf>
    <xf numFmtId="38" fontId="21" fillId="2" borderId="11" xfId="1" applyFont="1" applyFill="1" applyBorder="1" applyAlignment="1">
      <alignment horizontal="center" vertical="center" shrinkToFit="1"/>
    </xf>
    <xf numFmtId="38" fontId="22" fillId="0" borderId="11" xfId="1" applyFont="1" applyBorder="1" applyAlignment="1">
      <alignment horizontal="left" vertical="center" wrapText="1"/>
    </xf>
    <xf numFmtId="38" fontId="17" fillId="0" borderId="11" xfId="1" applyFont="1" applyBorder="1" applyAlignment="1">
      <alignment horizontal="center" vertical="center" shrinkToFit="1"/>
    </xf>
    <xf numFmtId="38" fontId="13" fillId="0" borderId="32" xfId="1" applyFont="1" applyBorder="1" applyAlignment="1">
      <alignment vertical="center" shrinkToFit="1"/>
    </xf>
    <xf numFmtId="38" fontId="20" fillId="0" borderId="34" xfId="1" applyFont="1" applyBorder="1" applyAlignment="1">
      <alignment horizontal="center" vertical="center" shrinkToFit="1"/>
    </xf>
    <xf numFmtId="38" fontId="21" fillId="2" borderId="35" xfId="1" applyFont="1" applyFill="1" applyBorder="1" applyAlignment="1">
      <alignment horizontal="center" vertical="center" shrinkToFit="1"/>
    </xf>
    <xf numFmtId="38" fontId="22" fillId="0" borderId="35" xfId="1" applyFont="1" applyBorder="1" applyAlignment="1">
      <alignment horizontal="left" vertical="center" wrapText="1"/>
    </xf>
    <xf numFmtId="179" fontId="17" fillId="0" borderId="35" xfId="1" applyNumberFormat="1" applyFont="1" applyBorder="1" applyAlignment="1">
      <alignment horizontal="center" vertical="center" shrinkToFit="1"/>
    </xf>
    <xf numFmtId="38" fontId="13" fillId="0" borderId="36" xfId="1" applyFont="1" applyBorder="1" applyAlignment="1">
      <alignment vertical="center" shrinkToFit="1"/>
    </xf>
    <xf numFmtId="38" fontId="25" fillId="0" borderId="3" xfId="1" applyFont="1" applyBorder="1" applyAlignment="1">
      <alignment vertical="center"/>
    </xf>
    <xf numFmtId="38" fontId="30" fillId="0" borderId="0" xfId="1" applyFont="1" applyBorder="1" applyAlignment="1">
      <alignment horizontal="center" vertical="center" wrapText="1"/>
    </xf>
    <xf numFmtId="38" fontId="31" fillId="0" borderId="0" xfId="1" applyFont="1" applyBorder="1" applyAlignment="1">
      <alignment horizontal="left" vertical="center" wrapText="1" indent="1"/>
    </xf>
    <xf numFmtId="38" fontId="33" fillId="0" borderId="0" xfId="1" applyFont="1">
      <alignment vertical="center"/>
    </xf>
    <xf numFmtId="38" fontId="33" fillId="0" borderId="0" xfId="1" applyFont="1" applyAlignment="1">
      <alignment horizontal="left" vertical="center"/>
    </xf>
    <xf numFmtId="38" fontId="35" fillId="0" borderId="0" xfId="1" applyFont="1">
      <alignment vertical="center"/>
    </xf>
    <xf numFmtId="38" fontId="1" fillId="0" borderId="0" xfId="1" applyFont="1" applyBorder="1">
      <alignment vertical="center"/>
    </xf>
    <xf numFmtId="49" fontId="38" fillId="0" borderId="9" xfId="1" applyNumberFormat="1" applyFont="1" applyFill="1" applyBorder="1" applyAlignment="1">
      <alignment horizontal="center" vertical="center" shrinkToFit="1"/>
    </xf>
    <xf numFmtId="49" fontId="13" fillId="0" borderId="13" xfId="1" applyNumberFormat="1" applyFont="1" applyFill="1" applyBorder="1" applyAlignment="1">
      <alignment horizontal="left" vertical="center" shrinkToFit="1"/>
    </xf>
    <xf numFmtId="49" fontId="38" fillId="0" borderId="15" xfId="1" quotePrefix="1" applyNumberFormat="1" applyFont="1" applyFill="1" applyBorder="1" applyAlignment="1">
      <alignment horizontal="center" vertical="center" shrinkToFit="1"/>
    </xf>
    <xf numFmtId="49" fontId="38" fillId="0" borderId="15" xfId="1" applyNumberFormat="1" applyFont="1" applyFill="1" applyBorder="1" applyAlignment="1">
      <alignment horizontal="center" vertical="center" shrinkToFit="1"/>
    </xf>
    <xf numFmtId="49" fontId="13" fillId="0" borderId="16" xfId="1" applyNumberFormat="1" applyFont="1" applyFill="1" applyBorder="1" applyAlignment="1">
      <alignment horizontal="left" vertical="center" shrinkToFit="1"/>
    </xf>
    <xf numFmtId="38" fontId="32" fillId="0" borderId="0" xfId="1" applyFont="1" applyAlignment="1">
      <alignment horizontal="center" vertical="center" shrinkToFit="1"/>
    </xf>
    <xf numFmtId="0" fontId="14" fillId="0" borderId="47" xfId="2" applyFont="1" applyBorder="1" applyAlignment="1" applyProtection="1">
      <alignment horizontal="center" vertical="center"/>
      <protection locked="0"/>
    </xf>
    <xf numFmtId="38" fontId="32" fillId="0" borderId="0" xfId="1" applyFont="1" applyAlignment="1">
      <alignment horizontal="left" vertical="center"/>
    </xf>
    <xf numFmtId="38" fontId="35" fillId="0" borderId="0" xfId="1" applyFont="1" applyBorder="1" applyAlignment="1">
      <alignment horizontal="center" vertical="center" shrinkToFit="1"/>
    </xf>
    <xf numFmtId="38" fontId="1" fillId="0" borderId="0" xfId="1" applyFont="1" applyBorder="1" applyAlignment="1">
      <alignment horizontal="center" vertical="center" shrinkToFit="1"/>
    </xf>
    <xf numFmtId="38" fontId="32" fillId="0" borderId="12" xfId="1" applyFont="1" applyBorder="1" applyAlignment="1">
      <alignment horizontal="left" vertical="center"/>
    </xf>
    <xf numFmtId="38" fontId="32" fillId="0" borderId="0" xfId="1" applyFont="1" applyAlignment="1">
      <alignment horizontal="left" vertical="center" shrinkToFit="1"/>
    </xf>
    <xf numFmtId="38" fontId="2" fillId="0" borderId="0" xfId="1" applyFont="1" applyAlignment="1">
      <alignment horizontal="center" vertical="center"/>
    </xf>
    <xf numFmtId="38" fontId="5" fillId="0" borderId="1" xfId="1" applyFont="1" applyBorder="1" applyAlignment="1">
      <alignment horizontal="right" vertical="center" shrinkToFit="1"/>
    </xf>
    <xf numFmtId="38" fontId="6" fillId="0" borderId="1" xfId="1" applyFont="1" applyBorder="1" applyAlignment="1">
      <alignment horizontal="left" vertical="center" shrinkToFit="1"/>
    </xf>
    <xf numFmtId="0" fontId="1" fillId="0" borderId="1" xfId="2" applyBorder="1" applyAlignment="1">
      <alignment horizontal="left" vertical="center" shrinkToFit="1"/>
    </xf>
    <xf numFmtId="0" fontId="1" fillId="0" borderId="1" xfId="2" applyBorder="1" applyAlignment="1">
      <alignment vertical="center" shrinkToFit="1"/>
    </xf>
    <xf numFmtId="0" fontId="5" fillId="0" borderId="1" xfId="2" applyFont="1" applyBorder="1" applyAlignment="1">
      <alignment horizontal="center" vertical="center" shrinkToFit="1"/>
    </xf>
    <xf numFmtId="0" fontId="1" fillId="0" borderId="1" xfId="2" applyBorder="1" applyAlignment="1">
      <alignment horizontal="center" vertical="center" shrinkToFit="1"/>
    </xf>
    <xf numFmtId="0" fontId="6" fillId="0" borderId="1" xfId="2" applyFont="1" applyBorder="1" applyAlignment="1">
      <alignment horizontal="left" vertical="center" indent="1" shrinkToFit="1"/>
    </xf>
    <xf numFmtId="0" fontId="1" fillId="0" borderId="1" xfId="2" applyBorder="1" applyAlignment="1">
      <alignment horizontal="left" vertical="center" indent="1" shrinkToFit="1"/>
    </xf>
    <xf numFmtId="38" fontId="7" fillId="0" borderId="1" xfId="1" applyFont="1" applyBorder="1" applyAlignment="1">
      <alignment horizontal="right" shrinkToFit="1"/>
    </xf>
    <xf numFmtId="0" fontId="7" fillId="0" borderId="1" xfId="2" applyFont="1" applyBorder="1" applyAlignment="1">
      <alignment horizontal="right" shrinkToFit="1"/>
    </xf>
    <xf numFmtId="49" fontId="38" fillId="0" borderId="10" xfId="1" applyNumberFormat="1" applyFont="1" applyFill="1" applyBorder="1" applyAlignment="1">
      <alignment horizontal="center" vertical="center" wrapText="1" shrinkToFit="1"/>
    </xf>
    <xf numFmtId="49" fontId="38" fillId="0" borderId="11" xfId="1" applyNumberFormat="1" applyFont="1" applyFill="1" applyBorder="1" applyAlignment="1">
      <alignment horizontal="center" vertical="center" wrapText="1" shrinkToFit="1"/>
    </xf>
    <xf numFmtId="49" fontId="38" fillId="0" borderId="12" xfId="1" applyNumberFormat="1" applyFont="1" applyFill="1" applyBorder="1" applyAlignment="1">
      <alignment horizontal="center" vertical="center" wrapText="1" shrinkToFit="1"/>
    </xf>
    <xf numFmtId="176" fontId="19" fillId="0" borderId="10" xfId="1" applyNumberFormat="1" applyFont="1" applyFill="1" applyBorder="1" applyAlignment="1">
      <alignment horizontal="right" vertical="center" shrinkToFit="1"/>
    </xf>
    <xf numFmtId="176" fontId="19" fillId="0" borderId="11" xfId="1" applyNumberFormat="1" applyFont="1" applyFill="1" applyBorder="1" applyAlignment="1">
      <alignment horizontal="right" vertical="center" shrinkToFit="1"/>
    </xf>
    <xf numFmtId="176" fontId="19" fillId="0" borderId="12" xfId="1" applyNumberFormat="1" applyFont="1" applyFill="1" applyBorder="1" applyAlignment="1">
      <alignment horizontal="right" vertical="center" shrinkToFit="1"/>
    </xf>
    <xf numFmtId="49" fontId="38" fillId="0" borderId="17" xfId="1" applyNumberFormat="1" applyFont="1" applyFill="1" applyBorder="1" applyAlignment="1">
      <alignment horizontal="center" vertical="center" wrapText="1" shrinkToFit="1"/>
    </xf>
    <xf numFmtId="176" fontId="19" fillId="0" borderId="17" xfId="1" applyNumberFormat="1" applyFont="1" applyFill="1" applyBorder="1" applyAlignment="1">
      <alignment horizontal="right" vertical="center" shrinkToFit="1"/>
    </xf>
    <xf numFmtId="38" fontId="8" fillId="0" borderId="2" xfId="1" applyFont="1" applyBorder="1" applyAlignment="1">
      <alignment horizontal="center" vertical="center" wrapText="1"/>
    </xf>
    <xf numFmtId="38" fontId="8" fillId="0" borderId="3" xfId="1" applyFont="1" applyBorder="1" applyAlignment="1">
      <alignment horizontal="center" vertical="center" wrapText="1"/>
    </xf>
    <xf numFmtId="38" fontId="9" fillId="0" borderId="3" xfId="1" applyFont="1" applyBorder="1" applyAlignment="1">
      <alignment shrinkToFit="1"/>
    </xf>
    <xf numFmtId="0" fontId="10" fillId="0" borderId="3" xfId="2" applyFont="1" applyBorder="1" applyAlignment="1">
      <alignment shrinkToFit="1"/>
    </xf>
    <xf numFmtId="0" fontId="10" fillId="0" borderId="4" xfId="2" applyFont="1" applyBorder="1" applyAlignment="1">
      <alignment shrinkToFit="1"/>
    </xf>
    <xf numFmtId="38" fontId="8" fillId="0" borderId="6" xfId="1" applyFont="1" applyBorder="1" applyAlignment="1">
      <alignment horizontal="center" vertical="center" shrinkToFit="1"/>
    </xf>
    <xf numFmtId="49" fontId="13" fillId="0" borderId="17" xfId="1" applyNumberFormat="1" applyFont="1" applyFill="1" applyBorder="1" applyAlignment="1">
      <alignment horizontal="center" vertical="center" shrinkToFit="1"/>
    </xf>
    <xf numFmtId="176" fontId="13" fillId="0" borderId="17" xfId="1" applyNumberFormat="1" applyFont="1" applyFill="1" applyBorder="1" applyAlignment="1">
      <alignment horizontal="right" vertical="center" shrinkToFit="1"/>
    </xf>
    <xf numFmtId="49" fontId="13" fillId="0" borderId="19" xfId="1" applyNumberFormat="1" applyFont="1" applyFill="1" applyBorder="1" applyAlignment="1">
      <alignment horizontal="center" vertical="center" shrinkToFit="1"/>
    </xf>
    <xf numFmtId="176" fontId="13" fillId="0" borderId="19" xfId="1" applyNumberFormat="1" applyFont="1" applyFill="1" applyBorder="1" applyAlignment="1">
      <alignment horizontal="right" vertical="center" shrinkToFit="1"/>
    </xf>
    <xf numFmtId="49" fontId="13" fillId="0" borderId="10" xfId="1" applyNumberFormat="1" applyFont="1" applyFill="1" applyBorder="1" applyAlignment="1">
      <alignment horizontal="center" vertical="center" shrinkToFit="1"/>
    </xf>
    <xf numFmtId="0" fontId="1" fillId="0" borderId="11" xfId="2" applyFont="1" applyBorder="1" applyAlignment="1">
      <alignment horizontal="center" vertical="center" shrinkToFit="1"/>
    </xf>
    <xf numFmtId="0" fontId="1" fillId="0" borderId="12" xfId="2" applyFont="1" applyBorder="1" applyAlignment="1">
      <alignment horizontal="center" vertical="center" shrinkToFit="1"/>
    </xf>
    <xf numFmtId="38" fontId="23" fillId="0" borderId="2" xfId="1" applyFont="1" applyBorder="1" applyAlignment="1">
      <alignment horizontal="center" vertical="center" shrinkToFit="1"/>
    </xf>
    <xf numFmtId="0" fontId="23" fillId="0" borderId="3" xfId="2" applyFont="1" applyBorder="1" applyAlignment="1">
      <alignment horizontal="center" vertical="center" shrinkToFit="1"/>
    </xf>
    <xf numFmtId="0" fontId="23" fillId="0" borderId="4" xfId="2" applyFont="1" applyBorder="1" applyAlignment="1">
      <alignment horizontal="center" vertical="center" shrinkToFit="1"/>
    </xf>
    <xf numFmtId="38" fontId="24" fillId="2" borderId="2" xfId="1" applyNumberFormat="1" applyFont="1" applyFill="1" applyBorder="1" applyAlignment="1">
      <alignment horizontal="right" vertical="center"/>
    </xf>
    <xf numFmtId="38" fontId="24" fillId="2" borderId="3" xfId="1" applyNumberFormat="1" applyFont="1" applyFill="1" applyBorder="1" applyAlignment="1">
      <alignment horizontal="right" vertical="center"/>
    </xf>
    <xf numFmtId="38" fontId="23" fillId="0" borderId="25" xfId="1" applyFont="1" applyFill="1" applyBorder="1" applyAlignment="1">
      <alignment horizontal="center" vertical="center" shrinkToFit="1"/>
    </xf>
    <xf numFmtId="0" fontId="23" fillId="0" borderId="27" xfId="2" applyFont="1" applyFill="1" applyBorder="1" applyAlignment="1">
      <alignment horizontal="center" vertical="center" shrinkToFit="1"/>
    </xf>
    <xf numFmtId="0" fontId="23" fillId="0" borderId="28" xfId="2" applyFont="1" applyFill="1" applyBorder="1" applyAlignment="1">
      <alignment horizontal="center" vertical="center" shrinkToFit="1"/>
    </xf>
    <xf numFmtId="38" fontId="23" fillId="0" borderId="33" xfId="1" applyFont="1" applyFill="1" applyBorder="1" applyAlignment="1">
      <alignment horizontal="center" vertical="center" shrinkToFit="1"/>
    </xf>
    <xf numFmtId="0" fontId="23" fillId="0" borderId="0" xfId="2" applyFont="1" applyFill="1" applyBorder="1" applyAlignment="1">
      <alignment horizontal="center" vertical="center" shrinkToFit="1"/>
    </xf>
    <xf numFmtId="0" fontId="23" fillId="0" borderId="38" xfId="2" applyFont="1" applyFill="1" applyBorder="1" applyAlignment="1">
      <alignment horizontal="center" vertical="center" shrinkToFit="1"/>
    </xf>
    <xf numFmtId="0" fontId="23" fillId="0" borderId="33" xfId="2" applyFont="1" applyFill="1" applyBorder="1" applyAlignment="1">
      <alignment horizontal="center" vertical="center" shrinkToFit="1"/>
    </xf>
    <xf numFmtId="179" fontId="28" fillId="0" borderId="27" xfId="1" applyNumberFormat="1" applyFont="1" applyFill="1" applyBorder="1" applyAlignment="1">
      <alignment horizontal="left" vertical="center" wrapText="1"/>
    </xf>
    <xf numFmtId="179" fontId="29" fillId="0" borderId="23" xfId="1" applyNumberFormat="1" applyFont="1" applyFill="1" applyBorder="1" applyAlignment="1">
      <alignment horizontal="center" vertical="center"/>
    </xf>
    <xf numFmtId="179" fontId="29" fillId="0" borderId="24" xfId="1" applyNumberFormat="1" applyFont="1" applyFill="1" applyBorder="1" applyAlignment="1">
      <alignment horizontal="center" vertical="center"/>
    </xf>
    <xf numFmtId="179" fontId="29" fillId="0" borderId="40" xfId="1" applyNumberFormat="1" applyFont="1" applyFill="1" applyBorder="1" applyAlignment="1">
      <alignment horizontal="center" vertical="center" wrapText="1"/>
    </xf>
    <xf numFmtId="179" fontId="29" fillId="0" borderId="41" xfId="1" applyNumberFormat="1" applyFont="1" applyFill="1" applyBorder="1" applyAlignment="1">
      <alignment horizontal="center" vertical="center" wrapText="1"/>
    </xf>
    <xf numFmtId="179" fontId="29" fillId="0" borderId="0" xfId="1" applyNumberFormat="1" applyFont="1" applyFill="1" applyBorder="1" applyAlignment="1">
      <alignment horizontal="center" vertical="center" wrapText="1"/>
    </xf>
    <xf numFmtId="179" fontId="29" fillId="0" borderId="42" xfId="1" applyNumberFormat="1" applyFont="1" applyFill="1" applyBorder="1" applyAlignment="1">
      <alignment horizontal="center" vertical="center" wrapText="1"/>
    </xf>
    <xf numFmtId="38" fontId="16" fillId="0" borderId="25" xfId="1" applyFont="1" applyBorder="1" applyAlignment="1">
      <alignment horizontal="center" vertical="center" textRotation="255" shrinkToFit="1"/>
    </xf>
    <xf numFmtId="38" fontId="16" fillId="0" borderId="44" xfId="1" applyFont="1" applyBorder="1" applyAlignment="1">
      <alignment horizontal="center" vertical="center" textRotation="255" shrinkToFit="1"/>
    </xf>
    <xf numFmtId="178" fontId="19" fillId="2" borderId="29" xfId="1" applyNumberFormat="1" applyFont="1" applyFill="1" applyBorder="1" applyAlignment="1">
      <alignment horizontal="center" vertical="center"/>
    </xf>
    <xf numFmtId="178" fontId="19" fillId="2" borderId="39" xfId="1" applyNumberFormat="1" applyFont="1" applyFill="1" applyBorder="1" applyAlignment="1">
      <alignment horizontal="center" vertical="center"/>
    </xf>
    <xf numFmtId="0" fontId="16" fillId="0" borderId="3" xfId="2" applyFont="1" applyBorder="1" applyAlignment="1">
      <alignment horizontal="center" vertical="center" shrinkToFit="1"/>
    </xf>
    <xf numFmtId="0" fontId="16" fillId="0" borderId="4" xfId="2" applyFont="1" applyBorder="1" applyAlignment="1">
      <alignment horizontal="center" vertical="center" shrinkToFit="1"/>
    </xf>
    <xf numFmtId="38" fontId="5" fillId="0" borderId="3" xfId="1" applyFont="1" applyBorder="1" applyAlignment="1">
      <alignment horizontal="left" vertical="center" shrinkToFit="1"/>
    </xf>
    <xf numFmtId="38" fontId="5" fillId="0" borderId="4" xfId="1" applyFont="1" applyBorder="1" applyAlignment="1">
      <alignment horizontal="left" vertical="center" shrinkToFit="1"/>
    </xf>
    <xf numFmtId="38" fontId="26" fillId="0" borderId="25" xfId="1" applyFont="1" applyBorder="1" applyAlignment="1">
      <alignment horizontal="center" vertical="center" shrinkToFit="1"/>
    </xf>
    <xf numFmtId="38" fontId="26" fillId="0" borderId="27" xfId="1" applyFont="1" applyBorder="1" applyAlignment="1">
      <alignment horizontal="center" vertical="center" shrinkToFit="1"/>
    </xf>
    <xf numFmtId="38" fontId="26" fillId="0" borderId="46" xfId="1" applyFont="1" applyBorder="1" applyAlignment="1">
      <alignment horizontal="center" vertical="center" shrinkToFit="1"/>
    </xf>
    <xf numFmtId="38" fontId="26" fillId="0" borderId="1" xfId="1" applyFont="1" applyBorder="1" applyAlignment="1">
      <alignment horizontal="center" vertical="center" shrinkToFit="1"/>
    </xf>
    <xf numFmtId="177" fontId="24" fillId="2" borderId="27" xfId="2" applyNumberFormat="1" applyFont="1" applyFill="1" applyBorder="1" applyAlignment="1">
      <alignment horizontal="center" vertical="center" shrinkToFit="1"/>
    </xf>
    <xf numFmtId="177" fontId="24" fillId="2" borderId="1" xfId="2" applyNumberFormat="1" applyFont="1" applyFill="1" applyBorder="1" applyAlignment="1">
      <alignment horizontal="center" vertical="center" shrinkToFit="1"/>
    </xf>
    <xf numFmtId="180" fontId="27" fillId="0" borderId="28" xfId="2" applyNumberFormat="1" applyFont="1" applyBorder="1" applyAlignment="1">
      <alignment vertical="center" shrinkToFit="1"/>
    </xf>
    <xf numFmtId="180" fontId="27" fillId="0" borderId="45" xfId="2" applyNumberFormat="1" applyFont="1" applyBorder="1" applyAlignment="1">
      <alignment vertical="center" shrinkToFit="1"/>
    </xf>
    <xf numFmtId="38" fontId="16" fillId="0" borderId="21" xfId="1" applyFont="1" applyBorder="1" applyAlignment="1">
      <alignment horizontal="center" vertical="center" shrinkToFit="1"/>
    </xf>
    <xf numFmtId="38" fontId="16" fillId="0" borderId="31" xfId="1" applyFont="1" applyBorder="1" applyAlignment="1">
      <alignment horizontal="center" vertical="center" shrinkToFit="1"/>
    </xf>
    <xf numFmtId="177" fontId="17" fillId="2" borderId="22" xfId="1" applyNumberFormat="1" applyFont="1" applyFill="1" applyBorder="1" applyAlignment="1">
      <alignment horizontal="right" vertical="center" wrapText="1"/>
    </xf>
    <xf numFmtId="177" fontId="17" fillId="2" borderId="23" xfId="1" applyNumberFormat="1" applyFont="1" applyFill="1" applyBorder="1" applyAlignment="1">
      <alignment horizontal="right" vertical="center" wrapText="1"/>
    </xf>
    <xf numFmtId="38" fontId="16" fillId="0" borderId="33" xfId="1" applyFont="1" applyBorder="1" applyAlignment="1">
      <alignment horizontal="center" vertical="center" textRotation="255" shrinkToFit="1"/>
    </xf>
    <xf numFmtId="38" fontId="18" fillId="0" borderId="25" xfId="1" applyFont="1" applyBorder="1" applyAlignment="1">
      <alignment horizontal="center" vertical="center" textRotation="255" shrinkToFit="1"/>
    </xf>
    <xf numFmtId="38" fontId="18" fillId="0" borderId="33" xfId="1" applyFont="1" applyBorder="1" applyAlignment="1">
      <alignment horizontal="center" vertical="center" textRotation="255" shrinkToFit="1"/>
    </xf>
    <xf numFmtId="177" fontId="17" fillId="2" borderId="26" xfId="1" applyNumberFormat="1" applyFont="1" applyFill="1" applyBorder="1" applyAlignment="1">
      <alignment horizontal="right" vertical="center" wrapText="1"/>
    </xf>
    <xf numFmtId="177" fontId="17" fillId="2" borderId="27" xfId="1" applyNumberFormat="1" applyFont="1" applyFill="1" applyBorder="1" applyAlignment="1">
      <alignment horizontal="right" vertical="center" wrapText="1"/>
    </xf>
    <xf numFmtId="177" fontId="17" fillId="2" borderId="28" xfId="1" applyNumberFormat="1" applyFont="1" applyFill="1" applyBorder="1" applyAlignment="1">
      <alignment horizontal="right" vertical="center" wrapText="1"/>
    </xf>
    <xf numFmtId="177" fontId="17" fillId="2" borderId="37" xfId="1" applyNumberFormat="1" applyFont="1" applyFill="1" applyBorder="1" applyAlignment="1">
      <alignment horizontal="right" vertical="center" wrapText="1"/>
    </xf>
    <xf numFmtId="177" fontId="17" fillId="2" borderId="0" xfId="1" applyNumberFormat="1" applyFont="1" applyFill="1" applyBorder="1" applyAlignment="1">
      <alignment horizontal="right" vertical="center" wrapText="1"/>
    </xf>
    <xf numFmtId="177" fontId="17" fillId="2" borderId="38" xfId="1" applyNumberFormat="1" applyFont="1" applyFill="1" applyBorder="1" applyAlignment="1">
      <alignment horizontal="right" vertical="center" wrapText="1"/>
    </xf>
    <xf numFmtId="38" fontId="32" fillId="0" borderId="0" xfId="1" applyFont="1" applyAlignment="1">
      <alignment horizontal="left" vertical="center" shrinkToFit="1"/>
    </xf>
    <xf numFmtId="38" fontId="16" fillId="0" borderId="2" xfId="1" applyFont="1" applyBorder="1" applyAlignment="1">
      <alignment horizontal="center" vertical="center" wrapText="1"/>
    </xf>
    <xf numFmtId="38" fontId="16" fillId="0" borderId="3" xfId="1" applyFont="1" applyBorder="1" applyAlignment="1">
      <alignment horizontal="center" vertical="center" wrapText="1"/>
    </xf>
    <xf numFmtId="38" fontId="20" fillId="0" borderId="43" xfId="1" applyFont="1" applyBorder="1" applyAlignment="1" applyProtection="1">
      <alignment horizontal="center" vertical="center" wrapText="1"/>
    </xf>
    <xf numFmtId="38" fontId="20" fillId="0" borderId="3" xfId="1" applyFont="1" applyBorder="1" applyAlignment="1" applyProtection="1">
      <alignment horizontal="center" vertical="center" wrapText="1"/>
    </xf>
    <xf numFmtId="38" fontId="20" fillId="0" borderId="4" xfId="1" applyFont="1" applyBorder="1" applyAlignment="1" applyProtection="1">
      <alignment horizontal="center" vertical="center" wrapText="1"/>
    </xf>
    <xf numFmtId="38" fontId="32" fillId="0" borderId="0" xfId="1" applyFont="1" applyAlignment="1">
      <alignment horizontal="left" vertical="center" wrapText="1" shrinkToFit="1"/>
    </xf>
    <xf numFmtId="0" fontId="32" fillId="0" borderId="0" xfId="2" applyFont="1" applyAlignment="1">
      <alignment horizontal="left" vertical="center" indent="1" shrinkToFit="1"/>
    </xf>
    <xf numFmtId="0" fontId="32" fillId="0" borderId="0" xfId="2" applyFont="1" applyAlignment="1">
      <alignment horizontal="left" vertical="center" shrinkToFit="1"/>
    </xf>
    <xf numFmtId="38" fontId="32" fillId="0" borderId="0" xfId="1" applyFont="1" applyAlignment="1">
      <alignment horizontal="left" vertical="center" indent="1" shrinkToFit="1"/>
    </xf>
    <xf numFmtId="38" fontId="32" fillId="0" borderId="10" xfId="1" applyFont="1" applyBorder="1" applyAlignment="1">
      <alignment horizontal="left" vertical="center"/>
    </xf>
    <xf numFmtId="38" fontId="32" fillId="0" borderId="11" xfId="1" applyFont="1" applyBorder="1" applyAlignment="1">
      <alignment horizontal="left" vertical="center"/>
    </xf>
    <xf numFmtId="38" fontId="32" fillId="0" borderId="12" xfId="1" applyFont="1" applyBorder="1" applyAlignment="1">
      <alignment horizontal="left" vertical="center"/>
    </xf>
    <xf numFmtId="38" fontId="35" fillId="0" borderId="0" xfId="1" applyFont="1" applyBorder="1" applyAlignment="1">
      <alignment horizontal="center" vertical="center" shrinkToFit="1"/>
    </xf>
    <xf numFmtId="38" fontId="1" fillId="0" borderId="0" xfId="1" applyFont="1" applyBorder="1" applyAlignment="1">
      <alignment horizontal="center" vertical="center" shrinkToFit="1"/>
    </xf>
    <xf numFmtId="38" fontId="32" fillId="0" borderId="10" xfId="1" applyFont="1" applyBorder="1" applyAlignment="1">
      <alignment horizontal="left" vertical="center" shrinkToFit="1"/>
    </xf>
    <xf numFmtId="38" fontId="32" fillId="0" borderId="11" xfId="1" applyFont="1" applyBorder="1" applyAlignment="1">
      <alignment horizontal="left" vertical="center" shrinkToFit="1"/>
    </xf>
    <xf numFmtId="38" fontId="32" fillId="0" borderId="12" xfId="1" applyFont="1" applyBorder="1" applyAlignment="1">
      <alignment horizontal="left" vertical="center" shrinkToFit="1"/>
    </xf>
    <xf numFmtId="38" fontId="32" fillId="0" borderId="10" xfId="1" applyFont="1" applyBorder="1" applyAlignment="1">
      <alignment horizontal="right" vertical="center"/>
    </xf>
    <xf numFmtId="38" fontId="32" fillId="0" borderId="11" xfId="1" applyFont="1" applyBorder="1" applyAlignment="1">
      <alignment horizontal="right" vertical="center"/>
    </xf>
    <xf numFmtId="38" fontId="35" fillId="0" borderId="0" xfId="1" applyFont="1" applyBorder="1" applyAlignment="1">
      <alignment horizontal="center" vertical="center"/>
    </xf>
    <xf numFmtId="49" fontId="9" fillId="0" borderId="17" xfId="1" applyNumberFormat="1" applyFont="1" applyFill="1" applyBorder="1" applyAlignment="1">
      <alignment horizontal="center" vertical="center" wrapText="1" shrinkToFit="1"/>
    </xf>
  </cellXfs>
  <cellStyles count="3">
    <cellStyle name="桁区切り 3" xfId="1" xr:uid="{00000000-0005-0000-0000-000000000000}"/>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57150</xdr:colOff>
      <xdr:row>19</xdr:row>
      <xdr:rowOff>47625</xdr:rowOff>
    </xdr:from>
    <xdr:to>
      <xdr:col>13</xdr:col>
      <xdr:colOff>1</xdr:colOff>
      <xdr:row>19</xdr:row>
      <xdr:rowOff>381000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543300" y="6105525"/>
          <a:ext cx="1009651" cy="333375"/>
          <a:chOff x="2295089" y="6029432"/>
          <a:chExt cx="1931626" cy="157931"/>
        </a:xfrm>
      </xdr:grpSpPr>
      <mc:AlternateContent xmlns:mc="http://schemas.openxmlformats.org/markup-compatibility/2006">
        <mc:Choice xmlns:a14="http://schemas.microsoft.com/office/drawing/2010/main" Requires="a14">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2295089" y="6029432"/>
                <a:ext cx="476684" cy="156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69365" y="6041433"/>
            <a:ext cx="1657350" cy="14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切符購入</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19</xdr:row>
      <xdr:rowOff>47625</xdr:rowOff>
    </xdr:from>
    <xdr:to>
      <xdr:col>12</xdr:col>
      <xdr:colOff>390524</xdr:colOff>
      <xdr:row>19</xdr:row>
      <xdr:rowOff>381000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543300" y="6105525"/>
          <a:ext cx="1012824" cy="333375"/>
          <a:chOff x="2295089" y="6029432"/>
          <a:chExt cx="1931626" cy="157931"/>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2295089" y="6029432"/>
                <a:ext cx="476684" cy="156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69365" y="6041433"/>
            <a:ext cx="1657350" cy="14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切符購入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2"/>
  <sheetViews>
    <sheetView tabSelected="1" view="pageBreakPreview" zoomScaleNormal="100" zoomScaleSheetLayoutView="100" workbookViewId="0">
      <selection activeCell="B31" sqref="B31:R35"/>
    </sheetView>
  </sheetViews>
  <sheetFormatPr defaultColWidth="9" defaultRowHeight="13" x14ac:dyDescent="0.2"/>
  <cols>
    <col min="1" max="1" width="9.6328125" style="1" customWidth="1"/>
    <col min="2" max="2" width="3.08984375" style="1" customWidth="1"/>
    <col min="3" max="3" width="6.7265625" style="1" customWidth="1"/>
    <col min="4" max="4" width="1.90625" style="1" customWidth="1"/>
    <col min="5" max="5" width="4.90625" style="1" customWidth="1"/>
    <col min="6" max="6" width="3.26953125" style="1" customWidth="1"/>
    <col min="7" max="17" width="5.08984375" style="1" customWidth="1"/>
    <col min="18" max="18" width="13.08984375" style="1" customWidth="1"/>
    <col min="19" max="19" width="9" style="1"/>
    <col min="20" max="20" width="27.453125" style="1" hidden="1" customWidth="1"/>
    <col min="21" max="21" width="9.36328125" style="1" customWidth="1"/>
    <col min="22" max="16384" width="9" style="1"/>
  </cols>
  <sheetData>
    <row r="1" spans="1:20" ht="24" customHeight="1" x14ac:dyDescent="0.2">
      <c r="A1" s="45" t="s">
        <v>0</v>
      </c>
      <c r="B1" s="45"/>
      <c r="C1" s="45"/>
      <c r="D1" s="45"/>
      <c r="E1" s="45"/>
      <c r="F1" s="45"/>
      <c r="G1" s="45"/>
      <c r="H1" s="45"/>
      <c r="I1" s="45"/>
      <c r="J1" s="45"/>
      <c r="K1" s="45"/>
      <c r="L1" s="45"/>
      <c r="M1" s="45"/>
      <c r="N1" s="45"/>
      <c r="O1" s="45"/>
      <c r="P1" s="45"/>
      <c r="Q1" s="45"/>
      <c r="R1" s="45"/>
    </row>
    <row r="2" spans="1:20" ht="27.75" customHeight="1" thickBot="1" x14ac:dyDescent="0.25">
      <c r="A2" s="46" t="s">
        <v>1</v>
      </c>
      <c r="B2" s="46"/>
      <c r="C2" s="47"/>
      <c r="D2" s="48"/>
      <c r="E2" s="48"/>
      <c r="F2" s="48"/>
      <c r="G2" s="48"/>
      <c r="H2" s="48"/>
      <c r="I2" s="49"/>
      <c r="J2" s="50" t="s">
        <v>2</v>
      </c>
      <c r="K2" s="51"/>
      <c r="L2" s="52"/>
      <c r="M2" s="53"/>
      <c r="N2" s="53"/>
      <c r="O2" s="54"/>
      <c r="P2" s="55"/>
      <c r="Q2" s="55"/>
      <c r="R2" s="55"/>
    </row>
    <row r="3" spans="1:20" ht="23.25" customHeight="1" thickBot="1" x14ac:dyDescent="0.25">
      <c r="A3" s="64" t="s">
        <v>3</v>
      </c>
      <c r="B3" s="65"/>
      <c r="C3" s="65"/>
      <c r="D3" s="65"/>
      <c r="E3" s="65"/>
      <c r="F3" s="65"/>
      <c r="G3" s="66"/>
      <c r="H3" s="67"/>
      <c r="I3" s="67"/>
      <c r="J3" s="67"/>
      <c r="K3" s="67"/>
      <c r="L3" s="67"/>
      <c r="M3" s="67"/>
      <c r="N3" s="67"/>
      <c r="O3" s="67"/>
      <c r="P3" s="67"/>
      <c r="Q3" s="67"/>
      <c r="R3" s="68"/>
      <c r="T3" s="2" t="s">
        <v>4</v>
      </c>
    </row>
    <row r="4" spans="1:20" s="5" customFormat="1" ht="26.25" customHeight="1" thickTop="1" x14ac:dyDescent="0.2">
      <c r="A4" s="3" t="s">
        <v>5</v>
      </c>
      <c r="B4" s="69" t="s">
        <v>6</v>
      </c>
      <c r="C4" s="69"/>
      <c r="D4" s="69"/>
      <c r="E4" s="69"/>
      <c r="F4" s="69"/>
      <c r="G4" s="69" t="s">
        <v>7</v>
      </c>
      <c r="H4" s="69"/>
      <c r="I4" s="69"/>
      <c r="J4" s="69"/>
      <c r="K4" s="69" t="s">
        <v>8</v>
      </c>
      <c r="L4" s="69"/>
      <c r="M4" s="69"/>
      <c r="N4" s="69"/>
      <c r="O4" s="69" t="s">
        <v>9</v>
      </c>
      <c r="P4" s="69"/>
      <c r="Q4" s="69"/>
      <c r="R4" s="4" t="s">
        <v>10</v>
      </c>
      <c r="T4" s="6" t="s">
        <v>11</v>
      </c>
    </row>
    <row r="5" spans="1:20" s="5" customFormat="1" ht="25" customHeight="1" x14ac:dyDescent="0.2">
      <c r="A5" s="33"/>
      <c r="B5" s="56"/>
      <c r="C5" s="57"/>
      <c r="D5" s="57"/>
      <c r="E5" s="57"/>
      <c r="F5" s="58"/>
      <c r="G5" s="56"/>
      <c r="H5" s="57"/>
      <c r="I5" s="57"/>
      <c r="J5" s="58"/>
      <c r="K5" s="56"/>
      <c r="L5" s="57"/>
      <c r="M5" s="57"/>
      <c r="N5" s="58"/>
      <c r="O5" s="59"/>
      <c r="P5" s="60"/>
      <c r="Q5" s="61"/>
      <c r="R5" s="34"/>
      <c r="S5" s="7"/>
      <c r="T5" s="8" t="s">
        <v>12</v>
      </c>
    </row>
    <row r="6" spans="1:20" s="5" customFormat="1" ht="25" customHeight="1" x14ac:dyDescent="0.2">
      <c r="A6" s="35"/>
      <c r="B6" s="62"/>
      <c r="C6" s="62"/>
      <c r="D6" s="62"/>
      <c r="E6" s="62"/>
      <c r="F6" s="62"/>
      <c r="G6" s="62"/>
      <c r="H6" s="62"/>
      <c r="I6" s="62"/>
      <c r="J6" s="62"/>
      <c r="K6" s="62"/>
      <c r="L6" s="62"/>
      <c r="M6" s="62"/>
      <c r="N6" s="62"/>
      <c r="O6" s="63"/>
      <c r="P6" s="63"/>
      <c r="Q6" s="63"/>
      <c r="R6" s="34"/>
      <c r="S6" s="7"/>
      <c r="T6" s="8" t="s">
        <v>13</v>
      </c>
    </row>
    <row r="7" spans="1:20" s="5" customFormat="1" ht="25" customHeight="1" x14ac:dyDescent="0.2">
      <c r="A7" s="36"/>
      <c r="B7" s="62"/>
      <c r="C7" s="62"/>
      <c r="D7" s="62"/>
      <c r="E7" s="62"/>
      <c r="F7" s="62"/>
      <c r="G7" s="62"/>
      <c r="H7" s="62"/>
      <c r="I7" s="62"/>
      <c r="J7" s="62"/>
      <c r="K7" s="62"/>
      <c r="L7" s="62"/>
      <c r="M7" s="62"/>
      <c r="N7" s="62"/>
      <c r="O7" s="63"/>
      <c r="P7" s="63"/>
      <c r="Q7" s="63"/>
      <c r="R7" s="34"/>
      <c r="S7" s="7"/>
      <c r="T7" s="8" t="s">
        <v>14</v>
      </c>
    </row>
    <row r="8" spans="1:20" s="5" customFormat="1" ht="25" customHeight="1" x14ac:dyDescent="0.2">
      <c r="A8" s="36"/>
      <c r="B8" s="62"/>
      <c r="C8" s="62"/>
      <c r="D8" s="62"/>
      <c r="E8" s="62"/>
      <c r="F8" s="62"/>
      <c r="G8" s="62"/>
      <c r="H8" s="62"/>
      <c r="I8" s="62"/>
      <c r="J8" s="62"/>
      <c r="K8" s="62"/>
      <c r="L8" s="62"/>
      <c r="M8" s="62"/>
      <c r="N8" s="62"/>
      <c r="O8" s="63"/>
      <c r="P8" s="63"/>
      <c r="Q8" s="63"/>
      <c r="R8" s="37"/>
      <c r="S8" s="7"/>
      <c r="T8" s="8" t="s">
        <v>15</v>
      </c>
    </row>
    <row r="9" spans="1:20" s="5" customFormat="1" ht="25" customHeight="1" x14ac:dyDescent="0.2">
      <c r="A9" s="9"/>
      <c r="B9" s="70"/>
      <c r="C9" s="70"/>
      <c r="D9" s="70"/>
      <c r="E9" s="70"/>
      <c r="F9" s="70"/>
      <c r="G9" s="70"/>
      <c r="H9" s="70"/>
      <c r="I9" s="70"/>
      <c r="J9" s="70"/>
      <c r="K9" s="70"/>
      <c r="L9" s="70"/>
      <c r="M9" s="70"/>
      <c r="N9" s="70"/>
      <c r="O9" s="71"/>
      <c r="P9" s="71"/>
      <c r="Q9" s="71"/>
      <c r="R9" s="10"/>
      <c r="T9" s="8" t="s">
        <v>16</v>
      </c>
    </row>
    <row r="10" spans="1:20" s="5" customFormat="1" ht="25" customHeight="1" x14ac:dyDescent="0.2">
      <c r="A10" s="9"/>
      <c r="B10" s="70"/>
      <c r="C10" s="70"/>
      <c r="D10" s="70"/>
      <c r="E10" s="70"/>
      <c r="F10" s="70"/>
      <c r="G10" s="70"/>
      <c r="H10" s="70"/>
      <c r="I10" s="70"/>
      <c r="J10" s="70"/>
      <c r="K10" s="70"/>
      <c r="L10" s="70"/>
      <c r="M10" s="70"/>
      <c r="N10" s="70"/>
      <c r="O10" s="71"/>
      <c r="P10" s="71"/>
      <c r="Q10" s="71"/>
      <c r="R10" s="10"/>
      <c r="T10" s="8" t="s">
        <v>17</v>
      </c>
    </row>
    <row r="11" spans="1:20" s="5" customFormat="1" ht="25" customHeight="1" x14ac:dyDescent="0.2">
      <c r="A11" s="9"/>
      <c r="B11" s="74"/>
      <c r="C11" s="75"/>
      <c r="D11" s="75"/>
      <c r="E11" s="75"/>
      <c r="F11" s="75"/>
      <c r="G11" s="74"/>
      <c r="H11" s="75"/>
      <c r="I11" s="75"/>
      <c r="J11" s="75"/>
      <c r="K11" s="74"/>
      <c r="L11" s="75"/>
      <c r="M11" s="75"/>
      <c r="N11" s="75"/>
      <c r="O11" s="74"/>
      <c r="P11" s="75"/>
      <c r="Q11" s="75"/>
      <c r="R11" s="10"/>
      <c r="T11" s="8" t="s">
        <v>18</v>
      </c>
    </row>
    <row r="12" spans="1:20" s="5" customFormat="1" ht="25" customHeight="1" x14ac:dyDescent="0.2">
      <c r="A12" s="9"/>
      <c r="B12" s="74"/>
      <c r="C12" s="75"/>
      <c r="D12" s="75"/>
      <c r="E12" s="75"/>
      <c r="F12" s="75"/>
      <c r="G12" s="74"/>
      <c r="H12" s="75"/>
      <c r="I12" s="75"/>
      <c r="J12" s="75"/>
      <c r="K12" s="74"/>
      <c r="L12" s="75"/>
      <c r="M12" s="75"/>
      <c r="N12" s="75"/>
      <c r="O12" s="74"/>
      <c r="P12" s="75"/>
      <c r="Q12" s="76"/>
      <c r="R12" s="10"/>
      <c r="T12" s="8" t="s">
        <v>19</v>
      </c>
    </row>
    <row r="13" spans="1:20" s="5" customFormat="1" ht="25" customHeight="1" x14ac:dyDescent="0.2">
      <c r="A13" s="9"/>
      <c r="B13" s="70"/>
      <c r="C13" s="70"/>
      <c r="D13" s="70"/>
      <c r="E13" s="70"/>
      <c r="F13" s="70"/>
      <c r="G13" s="70"/>
      <c r="H13" s="70"/>
      <c r="I13" s="70"/>
      <c r="J13" s="70"/>
      <c r="K13" s="70"/>
      <c r="L13" s="70"/>
      <c r="M13" s="70"/>
      <c r="N13" s="70"/>
      <c r="O13" s="71"/>
      <c r="P13" s="71"/>
      <c r="Q13" s="71"/>
      <c r="R13" s="10"/>
      <c r="T13" s="8" t="s">
        <v>20</v>
      </c>
    </row>
    <row r="14" spans="1:20" s="13" customFormat="1" ht="25" customHeight="1" thickBot="1" x14ac:dyDescent="0.25">
      <c r="A14" s="11"/>
      <c r="B14" s="72"/>
      <c r="C14" s="72"/>
      <c r="D14" s="72"/>
      <c r="E14" s="72"/>
      <c r="F14" s="72"/>
      <c r="G14" s="72"/>
      <c r="H14" s="72"/>
      <c r="I14" s="72"/>
      <c r="J14" s="72"/>
      <c r="K14" s="72"/>
      <c r="L14" s="72"/>
      <c r="M14" s="72"/>
      <c r="N14" s="72"/>
      <c r="O14" s="73"/>
      <c r="P14" s="73"/>
      <c r="Q14" s="73"/>
      <c r="R14" s="12"/>
      <c r="T14" s="8" t="s">
        <v>21</v>
      </c>
    </row>
    <row r="15" spans="1:20" ht="23.25" customHeight="1" x14ac:dyDescent="0.2">
      <c r="A15" s="112" t="s">
        <v>22</v>
      </c>
      <c r="B15" s="114">
        <f>ROUND(C16*E16,0)</f>
        <v>0</v>
      </c>
      <c r="C15" s="115"/>
      <c r="D15" s="115"/>
      <c r="E15" s="115"/>
      <c r="F15" s="14" t="s">
        <v>23</v>
      </c>
      <c r="G15" s="96" t="s">
        <v>24</v>
      </c>
      <c r="H15" s="114">
        <f>ROUND(I16*K16,0)</f>
        <v>0</v>
      </c>
      <c r="I15" s="115"/>
      <c r="J15" s="115"/>
      <c r="K15" s="115"/>
      <c r="L15" s="14" t="s">
        <v>23</v>
      </c>
      <c r="M15" s="117" t="s">
        <v>25</v>
      </c>
      <c r="N15" s="119">
        <f>SUM(O5:Q14)</f>
        <v>0</v>
      </c>
      <c r="O15" s="120"/>
      <c r="P15" s="121"/>
      <c r="Q15" s="96" t="s">
        <v>26</v>
      </c>
      <c r="R15" s="98"/>
      <c r="T15" s="39" t="s">
        <v>27</v>
      </c>
    </row>
    <row r="16" spans="1:20" ht="22.5" customHeight="1" thickBot="1" x14ac:dyDescent="0.25">
      <c r="A16" s="113"/>
      <c r="B16" s="16" t="s">
        <v>28</v>
      </c>
      <c r="C16" s="17">
        <v>13000</v>
      </c>
      <c r="D16" s="18" t="s">
        <v>29</v>
      </c>
      <c r="E16" s="19"/>
      <c r="F16" s="20" t="s">
        <v>30</v>
      </c>
      <c r="G16" s="116"/>
      <c r="H16" s="21" t="s">
        <v>28</v>
      </c>
      <c r="I16" s="22">
        <v>1100</v>
      </c>
      <c r="J16" s="23" t="s">
        <v>29</v>
      </c>
      <c r="K16" s="24"/>
      <c r="L16" s="25" t="s">
        <v>31</v>
      </c>
      <c r="M16" s="118"/>
      <c r="N16" s="122"/>
      <c r="O16" s="123"/>
      <c r="P16" s="124"/>
      <c r="Q16" s="97"/>
      <c r="R16" s="99"/>
      <c r="T16" s="39" t="s">
        <v>32</v>
      </c>
    </row>
    <row r="17" spans="1:20" ht="27" customHeight="1" thickBot="1" x14ac:dyDescent="0.25">
      <c r="A17" s="77" t="s">
        <v>33</v>
      </c>
      <c r="B17" s="100"/>
      <c r="C17" s="101"/>
      <c r="D17" s="80">
        <f>B15+H15+N15+R15</f>
        <v>0</v>
      </c>
      <c r="E17" s="81"/>
      <c r="F17" s="81"/>
      <c r="G17" s="81"/>
      <c r="H17" s="81"/>
      <c r="I17" s="81"/>
      <c r="J17" s="81"/>
      <c r="K17" s="81"/>
      <c r="L17" s="26" t="s">
        <v>23</v>
      </c>
      <c r="M17" s="102" t="s">
        <v>34</v>
      </c>
      <c r="N17" s="102"/>
      <c r="O17" s="102"/>
      <c r="P17" s="102"/>
      <c r="Q17" s="102"/>
      <c r="R17" s="103"/>
      <c r="T17" s="15" t="s">
        <v>35</v>
      </c>
    </row>
    <row r="18" spans="1:20" ht="27" customHeight="1" thickBot="1" x14ac:dyDescent="0.25">
      <c r="A18" s="77" t="s">
        <v>36</v>
      </c>
      <c r="B18" s="78"/>
      <c r="C18" s="79"/>
      <c r="D18" s="81"/>
      <c r="E18" s="81"/>
      <c r="F18" s="81"/>
      <c r="G18" s="81"/>
      <c r="H18" s="81"/>
      <c r="I18" s="81"/>
      <c r="J18" s="81"/>
      <c r="K18" s="81"/>
      <c r="L18" s="26" t="s">
        <v>23</v>
      </c>
      <c r="M18" s="104" t="s">
        <v>37</v>
      </c>
      <c r="N18" s="105"/>
      <c r="O18" s="108">
        <f>SUM(D17:K19)</f>
        <v>0</v>
      </c>
      <c r="P18" s="108"/>
      <c r="Q18" s="108"/>
      <c r="R18" s="110" t="s">
        <v>23</v>
      </c>
    </row>
    <row r="19" spans="1:20" ht="27" customHeight="1" thickBot="1" x14ac:dyDescent="0.25">
      <c r="A19" s="77" t="s">
        <v>38</v>
      </c>
      <c r="B19" s="78"/>
      <c r="C19" s="79"/>
      <c r="D19" s="80"/>
      <c r="E19" s="81"/>
      <c r="F19" s="81"/>
      <c r="G19" s="81"/>
      <c r="H19" s="81"/>
      <c r="I19" s="81"/>
      <c r="J19" s="81"/>
      <c r="K19" s="81"/>
      <c r="L19" s="26" t="s">
        <v>23</v>
      </c>
      <c r="M19" s="106"/>
      <c r="N19" s="107"/>
      <c r="O19" s="109"/>
      <c r="P19" s="109"/>
      <c r="Q19" s="109"/>
      <c r="R19" s="111"/>
    </row>
    <row r="20" spans="1:20" ht="32.25" customHeight="1" x14ac:dyDescent="0.2">
      <c r="A20" s="82" t="s">
        <v>39</v>
      </c>
      <c r="B20" s="83"/>
      <c r="C20" s="84"/>
      <c r="D20" s="89" t="s">
        <v>40</v>
      </c>
      <c r="E20" s="89"/>
      <c r="F20" s="89"/>
      <c r="G20" s="89"/>
      <c r="H20" s="89"/>
      <c r="I20" s="89"/>
      <c r="J20" s="89"/>
      <c r="K20" s="90"/>
      <c r="L20" s="90"/>
      <c r="M20" s="90"/>
      <c r="N20" s="90"/>
      <c r="O20" s="90"/>
      <c r="P20" s="90"/>
      <c r="Q20" s="90"/>
      <c r="R20" s="91"/>
    </row>
    <row r="21" spans="1:20" ht="21" customHeight="1" x14ac:dyDescent="0.2">
      <c r="A21" s="85"/>
      <c r="B21" s="86"/>
      <c r="C21" s="87"/>
      <c r="D21" s="92"/>
      <c r="E21" s="92"/>
      <c r="F21" s="92"/>
      <c r="G21" s="92"/>
      <c r="H21" s="92"/>
      <c r="I21" s="92"/>
      <c r="J21" s="92"/>
      <c r="K21" s="92"/>
      <c r="L21" s="92"/>
      <c r="M21" s="92"/>
      <c r="N21" s="92"/>
      <c r="O21" s="92"/>
      <c r="P21" s="92"/>
      <c r="Q21" s="92"/>
      <c r="R21" s="93"/>
    </row>
    <row r="22" spans="1:20" ht="21" customHeight="1" thickBot="1" x14ac:dyDescent="0.25">
      <c r="A22" s="88"/>
      <c r="B22" s="86"/>
      <c r="C22" s="87"/>
      <c r="D22" s="94"/>
      <c r="E22" s="94"/>
      <c r="F22" s="94"/>
      <c r="G22" s="94"/>
      <c r="H22" s="94"/>
      <c r="I22" s="94"/>
      <c r="J22" s="94"/>
      <c r="K22" s="94"/>
      <c r="L22" s="94"/>
      <c r="M22" s="94"/>
      <c r="N22" s="94"/>
      <c r="O22" s="94"/>
      <c r="P22" s="94"/>
      <c r="Q22" s="94"/>
      <c r="R22" s="95"/>
    </row>
    <row r="23" spans="1:20" ht="27" customHeight="1" thickBot="1" x14ac:dyDescent="0.25">
      <c r="A23" s="126" t="s">
        <v>41</v>
      </c>
      <c r="B23" s="127"/>
      <c r="C23" s="127"/>
      <c r="D23" s="128"/>
      <c r="E23" s="129"/>
      <c r="F23" s="129"/>
      <c r="G23" s="129"/>
      <c r="H23" s="129"/>
      <c r="I23" s="129"/>
      <c r="J23" s="129"/>
      <c r="K23" s="129"/>
      <c r="L23" s="129"/>
      <c r="M23" s="129"/>
      <c r="N23" s="129"/>
      <c r="O23" s="129"/>
      <c r="P23" s="129"/>
      <c r="Q23" s="129"/>
      <c r="R23" s="130"/>
    </row>
    <row r="24" spans="1:20" ht="11.25" customHeight="1" x14ac:dyDescent="0.2">
      <c r="A24" s="27"/>
      <c r="B24" s="28"/>
      <c r="C24" s="28"/>
      <c r="D24" s="28"/>
      <c r="E24" s="28"/>
      <c r="F24" s="28"/>
      <c r="G24" s="28"/>
      <c r="H24" s="28"/>
      <c r="I24" s="28"/>
      <c r="J24" s="28"/>
      <c r="K24" s="28"/>
      <c r="L24" s="28"/>
      <c r="M24" s="28"/>
      <c r="N24" s="28"/>
      <c r="O24" s="28"/>
      <c r="P24" s="28"/>
      <c r="Q24" s="28"/>
    </row>
    <row r="25" spans="1:20" ht="16.5" customHeight="1" x14ac:dyDescent="0.2">
      <c r="A25" s="125" t="s">
        <v>42</v>
      </c>
      <c r="B25" s="125"/>
      <c r="C25" s="125"/>
      <c r="D25" s="125"/>
      <c r="E25" s="125"/>
      <c r="F25" s="125"/>
      <c r="G25" s="125"/>
      <c r="H25" s="125"/>
      <c r="I25" s="125"/>
      <c r="J25" s="125"/>
      <c r="K25" s="125"/>
      <c r="L25" s="125"/>
      <c r="M25" s="125"/>
      <c r="N25" s="125"/>
      <c r="O25" s="125"/>
      <c r="P25" s="125"/>
      <c r="Q25" s="125"/>
      <c r="R25" s="125"/>
      <c r="S25" s="29"/>
    </row>
    <row r="26" spans="1:20" ht="16.5" customHeight="1" x14ac:dyDescent="0.2">
      <c r="A26" s="125" t="s">
        <v>43</v>
      </c>
      <c r="B26" s="125"/>
      <c r="C26" s="125"/>
      <c r="D26" s="125"/>
      <c r="E26" s="125"/>
      <c r="F26" s="125"/>
      <c r="G26" s="125"/>
      <c r="H26" s="125"/>
      <c r="I26" s="125"/>
      <c r="J26" s="125"/>
      <c r="K26" s="125"/>
      <c r="L26" s="125"/>
      <c r="M26" s="125"/>
      <c r="N26" s="125"/>
      <c r="O26" s="125"/>
      <c r="P26" s="125"/>
      <c r="Q26" s="125"/>
      <c r="R26" s="125"/>
      <c r="S26" s="29"/>
    </row>
    <row r="27" spans="1:20" ht="16.5" customHeight="1" x14ac:dyDescent="0.2">
      <c r="A27" s="40" t="s">
        <v>44</v>
      </c>
      <c r="B27" s="44"/>
      <c r="C27" s="44"/>
      <c r="D27" s="44"/>
      <c r="E27" s="44"/>
      <c r="F27" s="44"/>
      <c r="G27" s="44"/>
      <c r="H27" s="44"/>
      <c r="I27" s="44"/>
      <c r="J27" s="44"/>
      <c r="K27" s="44"/>
      <c r="L27" s="44"/>
      <c r="M27" s="44"/>
      <c r="N27" s="44"/>
      <c r="O27" s="44"/>
      <c r="P27" s="44"/>
      <c r="Q27" s="44"/>
      <c r="R27" s="44"/>
      <c r="S27" s="29"/>
    </row>
    <row r="28" spans="1:20" ht="16.5" customHeight="1" x14ac:dyDescent="0.2">
      <c r="A28" s="40" t="s">
        <v>45</v>
      </c>
      <c r="B28" s="44"/>
      <c r="C28" s="44"/>
      <c r="D28" s="44"/>
      <c r="E28" s="44"/>
      <c r="F28" s="44"/>
      <c r="G28" s="44"/>
      <c r="H28" s="44"/>
      <c r="I28" s="44"/>
      <c r="J28" s="44"/>
      <c r="K28" s="44"/>
      <c r="L28" s="44"/>
      <c r="M28" s="44"/>
      <c r="N28" s="44"/>
      <c r="O28" s="44"/>
      <c r="P28" s="44"/>
      <c r="Q28" s="44"/>
      <c r="R28" s="44"/>
      <c r="S28" s="29"/>
    </row>
    <row r="29" spans="1:20" ht="16.5" customHeight="1" x14ac:dyDescent="0.2">
      <c r="A29" s="40" t="s">
        <v>46</v>
      </c>
      <c r="B29" s="44"/>
      <c r="C29" s="44"/>
      <c r="D29" s="44"/>
      <c r="E29" s="44"/>
      <c r="F29" s="44"/>
      <c r="G29" s="44"/>
      <c r="H29" s="44"/>
      <c r="I29" s="44"/>
      <c r="J29" s="44"/>
      <c r="K29" s="44"/>
      <c r="L29" s="44"/>
      <c r="M29" s="44"/>
      <c r="N29" s="44"/>
      <c r="O29" s="44"/>
      <c r="P29" s="44"/>
      <c r="Q29" s="44"/>
      <c r="R29" s="44"/>
      <c r="S29" s="29"/>
    </row>
    <row r="30" spans="1:20" ht="16.5" customHeight="1" x14ac:dyDescent="0.2">
      <c r="A30" s="125" t="s">
        <v>47</v>
      </c>
      <c r="B30" s="125"/>
      <c r="C30" s="125"/>
      <c r="D30" s="125"/>
      <c r="E30" s="125"/>
      <c r="F30" s="125"/>
      <c r="G30" s="125"/>
      <c r="H30" s="125"/>
      <c r="I30" s="125"/>
      <c r="J30" s="125"/>
      <c r="K30" s="125"/>
      <c r="L30" s="125"/>
      <c r="M30" s="125"/>
      <c r="N30" s="125"/>
      <c r="O30" s="125"/>
      <c r="P30" s="125"/>
      <c r="Q30" s="125"/>
      <c r="R30" s="125"/>
      <c r="S30" s="29"/>
    </row>
    <row r="31" spans="1:20" ht="14.25" customHeight="1" x14ac:dyDescent="0.2">
      <c r="A31" s="40" t="s">
        <v>48</v>
      </c>
      <c r="B31" s="131" t="s">
        <v>82</v>
      </c>
      <c r="C31" s="131"/>
      <c r="D31" s="131"/>
      <c r="E31" s="131"/>
      <c r="F31" s="131"/>
      <c r="G31" s="131"/>
      <c r="H31" s="131"/>
      <c r="I31" s="131"/>
      <c r="J31" s="131"/>
      <c r="K31" s="131"/>
      <c r="L31" s="131"/>
      <c r="M31" s="131"/>
      <c r="N31" s="131"/>
      <c r="O31" s="131"/>
      <c r="P31" s="131"/>
      <c r="Q31" s="131"/>
      <c r="R31" s="131"/>
      <c r="S31" s="29"/>
    </row>
    <row r="32" spans="1:20" ht="14.25" customHeight="1" x14ac:dyDescent="0.2">
      <c r="A32" s="40"/>
      <c r="B32" s="131"/>
      <c r="C32" s="131"/>
      <c r="D32" s="131"/>
      <c r="E32" s="131"/>
      <c r="F32" s="131"/>
      <c r="G32" s="131"/>
      <c r="H32" s="131"/>
      <c r="I32" s="131"/>
      <c r="J32" s="131"/>
      <c r="K32" s="131"/>
      <c r="L32" s="131"/>
      <c r="M32" s="131"/>
      <c r="N32" s="131"/>
      <c r="O32" s="131"/>
      <c r="P32" s="131"/>
      <c r="Q32" s="131"/>
      <c r="R32" s="131"/>
      <c r="S32" s="29"/>
    </row>
    <row r="33" spans="1:19" ht="14.25" customHeight="1" x14ac:dyDescent="0.2">
      <c r="A33" s="40"/>
      <c r="B33" s="131"/>
      <c r="C33" s="131"/>
      <c r="D33" s="131"/>
      <c r="E33" s="131"/>
      <c r="F33" s="131"/>
      <c r="G33" s="131"/>
      <c r="H33" s="131"/>
      <c r="I33" s="131"/>
      <c r="J33" s="131"/>
      <c r="K33" s="131"/>
      <c r="L33" s="131"/>
      <c r="M33" s="131"/>
      <c r="N33" s="131"/>
      <c r="O33" s="131"/>
      <c r="P33" s="131"/>
      <c r="Q33" s="131"/>
      <c r="R33" s="131"/>
      <c r="S33" s="29"/>
    </row>
    <row r="34" spans="1:19" ht="14.25" customHeight="1" x14ac:dyDescent="0.2">
      <c r="A34" s="40"/>
      <c r="B34" s="131"/>
      <c r="C34" s="131"/>
      <c r="D34" s="131"/>
      <c r="E34" s="131"/>
      <c r="F34" s="131"/>
      <c r="G34" s="131"/>
      <c r="H34" s="131"/>
      <c r="I34" s="131"/>
      <c r="J34" s="131"/>
      <c r="K34" s="131"/>
      <c r="L34" s="131"/>
      <c r="M34" s="131"/>
      <c r="N34" s="131"/>
      <c r="O34" s="131"/>
      <c r="P34" s="131"/>
      <c r="Q34" s="131"/>
      <c r="R34" s="131"/>
      <c r="S34" s="29"/>
    </row>
    <row r="35" spans="1:19" ht="14.25" customHeight="1" x14ac:dyDescent="0.2">
      <c r="A35" s="40"/>
      <c r="B35" s="131"/>
      <c r="C35" s="131"/>
      <c r="D35" s="131"/>
      <c r="E35" s="131"/>
      <c r="F35" s="131"/>
      <c r="G35" s="131"/>
      <c r="H35" s="131"/>
      <c r="I35" s="131"/>
      <c r="J35" s="131"/>
      <c r="K35" s="131"/>
      <c r="L35" s="131"/>
      <c r="M35" s="131"/>
      <c r="N35" s="131"/>
      <c r="O35" s="131"/>
      <c r="P35" s="131"/>
      <c r="Q35" s="131"/>
      <c r="R35" s="131"/>
      <c r="S35" s="29"/>
    </row>
    <row r="36" spans="1:19" ht="14.25" customHeight="1" x14ac:dyDescent="0.2">
      <c r="A36" s="40"/>
      <c r="B36" s="131" t="s">
        <v>49</v>
      </c>
      <c r="C36" s="131"/>
      <c r="D36" s="131"/>
      <c r="E36" s="131"/>
      <c r="F36" s="131"/>
      <c r="G36" s="131"/>
      <c r="H36" s="131"/>
      <c r="I36" s="131"/>
      <c r="J36" s="131"/>
      <c r="K36" s="131"/>
      <c r="L36" s="131"/>
      <c r="M36" s="131"/>
      <c r="N36" s="131"/>
      <c r="O36" s="131"/>
      <c r="P36" s="131"/>
      <c r="Q36" s="131"/>
      <c r="R36" s="131"/>
      <c r="S36" s="29"/>
    </row>
    <row r="37" spans="1:19" ht="14.25" customHeight="1" x14ac:dyDescent="0.2">
      <c r="A37" s="40"/>
      <c r="B37" s="131"/>
      <c r="C37" s="131"/>
      <c r="D37" s="131"/>
      <c r="E37" s="131"/>
      <c r="F37" s="131"/>
      <c r="G37" s="131"/>
      <c r="H37" s="131"/>
      <c r="I37" s="131"/>
      <c r="J37" s="131"/>
      <c r="K37" s="131"/>
      <c r="L37" s="131"/>
      <c r="M37" s="131"/>
      <c r="N37" s="131"/>
      <c r="O37" s="131"/>
      <c r="P37" s="131"/>
      <c r="Q37" s="131"/>
      <c r="R37" s="131"/>
      <c r="S37" s="29"/>
    </row>
    <row r="38" spans="1:19" ht="14.25" customHeight="1" x14ac:dyDescent="0.2">
      <c r="A38" s="40"/>
      <c r="B38" s="131"/>
      <c r="C38" s="131"/>
      <c r="D38" s="131"/>
      <c r="E38" s="131"/>
      <c r="F38" s="131"/>
      <c r="G38" s="131"/>
      <c r="H38" s="131"/>
      <c r="I38" s="131"/>
      <c r="J38" s="131"/>
      <c r="K38" s="131"/>
      <c r="L38" s="131"/>
      <c r="M38" s="131"/>
      <c r="N38" s="131"/>
      <c r="O38" s="131"/>
      <c r="P38" s="131"/>
      <c r="Q38" s="131"/>
      <c r="R38" s="131"/>
      <c r="S38" s="29"/>
    </row>
    <row r="39" spans="1:19" ht="16.5" customHeight="1" x14ac:dyDescent="0.2">
      <c r="A39" s="40" t="s">
        <v>50</v>
      </c>
      <c r="B39" s="125" t="s">
        <v>51</v>
      </c>
      <c r="C39" s="125"/>
      <c r="D39" s="125"/>
      <c r="E39" s="125"/>
      <c r="F39" s="125"/>
      <c r="G39" s="125"/>
      <c r="H39" s="125"/>
      <c r="I39" s="125"/>
      <c r="J39" s="125"/>
      <c r="K39" s="125"/>
      <c r="L39" s="125"/>
      <c r="M39" s="125"/>
      <c r="N39" s="125"/>
      <c r="O39" s="125"/>
      <c r="P39" s="125"/>
      <c r="Q39" s="125"/>
      <c r="R39" s="125"/>
      <c r="S39" s="29"/>
    </row>
    <row r="40" spans="1:19" ht="16.5" customHeight="1" x14ac:dyDescent="0.2">
      <c r="A40" s="40"/>
      <c r="B40" s="125" t="s">
        <v>52</v>
      </c>
      <c r="C40" s="125"/>
      <c r="D40" s="125"/>
      <c r="E40" s="125"/>
      <c r="F40" s="125"/>
      <c r="G40" s="125"/>
      <c r="H40" s="125"/>
      <c r="I40" s="125"/>
      <c r="J40" s="125"/>
      <c r="K40" s="125"/>
      <c r="L40" s="125"/>
      <c r="M40" s="125"/>
      <c r="N40" s="125"/>
      <c r="O40" s="125"/>
      <c r="P40" s="125"/>
      <c r="Q40" s="125"/>
      <c r="R40" s="125"/>
      <c r="S40" s="29"/>
    </row>
    <row r="41" spans="1:19" ht="16.5" customHeight="1" x14ac:dyDescent="0.2">
      <c r="A41" s="40"/>
      <c r="B41" s="40" t="s">
        <v>53</v>
      </c>
      <c r="C41" s="38"/>
      <c r="D41" s="38"/>
      <c r="E41" s="38"/>
      <c r="F41" s="38"/>
      <c r="G41" s="38"/>
      <c r="H41" s="38"/>
      <c r="I41" s="38"/>
      <c r="J41" s="38"/>
      <c r="K41" s="38"/>
      <c r="L41" s="38"/>
      <c r="M41" s="38"/>
      <c r="N41" s="38"/>
      <c r="O41" s="38"/>
      <c r="P41" s="38"/>
      <c r="Q41" s="38"/>
      <c r="R41" s="38"/>
      <c r="S41" s="29"/>
    </row>
    <row r="42" spans="1:19" ht="16.5" customHeight="1" x14ac:dyDescent="0.2">
      <c r="A42" s="40"/>
      <c r="B42" s="125" t="s">
        <v>54</v>
      </c>
      <c r="C42" s="125"/>
      <c r="D42" s="125"/>
      <c r="E42" s="125"/>
      <c r="F42" s="125"/>
      <c r="G42" s="125"/>
      <c r="H42" s="125"/>
      <c r="I42" s="125"/>
      <c r="J42" s="125"/>
      <c r="K42" s="125"/>
      <c r="L42" s="125"/>
      <c r="M42" s="125"/>
      <c r="N42" s="125"/>
      <c r="O42" s="125"/>
      <c r="P42" s="125"/>
      <c r="Q42" s="125"/>
      <c r="R42" s="125"/>
      <c r="S42" s="29"/>
    </row>
    <row r="43" spans="1:19" ht="16.5" customHeight="1" x14ac:dyDescent="0.2">
      <c r="A43" s="40" t="s">
        <v>55</v>
      </c>
      <c r="B43" s="40"/>
      <c r="C43" s="40"/>
      <c r="D43" s="40"/>
      <c r="E43" s="40"/>
      <c r="F43" s="40"/>
      <c r="G43" s="40"/>
      <c r="H43" s="40"/>
      <c r="I43" s="40"/>
      <c r="J43" s="40"/>
      <c r="K43" s="40"/>
      <c r="L43" s="40"/>
      <c r="M43" s="40"/>
      <c r="N43" s="40"/>
      <c r="O43" s="40"/>
      <c r="P43" s="40"/>
      <c r="Q43" s="40"/>
      <c r="R43" s="40"/>
      <c r="S43" s="29"/>
    </row>
    <row r="44" spans="1:19" ht="16.5" customHeight="1" x14ac:dyDescent="0.2">
      <c r="A44" s="40"/>
      <c r="B44" s="125" t="s">
        <v>56</v>
      </c>
      <c r="C44" s="125"/>
      <c r="D44" s="125"/>
      <c r="E44" s="125"/>
      <c r="F44" s="125"/>
      <c r="G44" s="125"/>
      <c r="H44" s="125"/>
      <c r="I44" s="125"/>
      <c r="J44" s="125"/>
      <c r="K44" s="125"/>
      <c r="L44" s="125"/>
      <c r="M44" s="125"/>
      <c r="N44" s="125"/>
      <c r="O44" s="125"/>
      <c r="P44" s="125"/>
      <c r="Q44" s="125"/>
      <c r="R44" s="125"/>
      <c r="S44" s="29"/>
    </row>
    <row r="45" spans="1:19" ht="16.5" customHeight="1" x14ac:dyDescent="0.2">
      <c r="A45" s="40"/>
      <c r="B45" s="125" t="s">
        <v>57</v>
      </c>
      <c r="C45" s="125"/>
      <c r="D45" s="125"/>
      <c r="E45" s="125"/>
      <c r="F45" s="125"/>
      <c r="G45" s="125"/>
      <c r="H45" s="125"/>
      <c r="I45" s="125"/>
      <c r="J45" s="125"/>
      <c r="K45" s="125"/>
      <c r="L45" s="125"/>
      <c r="M45" s="125"/>
      <c r="N45" s="125"/>
      <c r="O45" s="125"/>
      <c r="P45" s="125"/>
      <c r="Q45" s="125"/>
      <c r="R45" s="125"/>
      <c r="S45" s="29"/>
    </row>
    <row r="46" spans="1:19" ht="16.5" customHeight="1" x14ac:dyDescent="0.2">
      <c r="A46" s="40"/>
      <c r="B46" s="125" t="s">
        <v>58</v>
      </c>
      <c r="C46" s="125"/>
      <c r="D46" s="125"/>
      <c r="E46" s="125"/>
      <c r="F46" s="125"/>
      <c r="G46" s="125"/>
      <c r="H46" s="125"/>
      <c r="I46" s="125"/>
      <c r="J46" s="125"/>
      <c r="K46" s="125"/>
      <c r="L46" s="125"/>
      <c r="M46" s="125"/>
      <c r="N46" s="125"/>
      <c r="O46" s="125"/>
      <c r="P46" s="125"/>
      <c r="Q46" s="125"/>
      <c r="R46" s="125"/>
      <c r="S46" s="29"/>
    </row>
    <row r="47" spans="1:19" ht="16.5" customHeight="1" x14ac:dyDescent="0.2">
      <c r="A47" s="40"/>
      <c r="B47" s="125" t="s">
        <v>59</v>
      </c>
      <c r="C47" s="125"/>
      <c r="D47" s="125"/>
      <c r="E47" s="125"/>
      <c r="F47" s="125"/>
      <c r="G47" s="125"/>
      <c r="H47" s="125"/>
      <c r="I47" s="125"/>
      <c r="J47" s="125"/>
      <c r="K47" s="125"/>
      <c r="L47" s="125"/>
      <c r="M47" s="125"/>
      <c r="N47" s="125"/>
      <c r="O47" s="125"/>
      <c r="P47" s="125"/>
      <c r="Q47" s="125"/>
      <c r="R47" s="125"/>
      <c r="S47" s="29"/>
    </row>
    <row r="48" spans="1:19" ht="16.5" customHeight="1" x14ac:dyDescent="0.2">
      <c r="A48" s="125" t="s">
        <v>60</v>
      </c>
      <c r="B48" s="125"/>
      <c r="C48" s="125"/>
      <c r="D48" s="125"/>
      <c r="E48" s="125"/>
      <c r="F48" s="125"/>
      <c r="G48" s="125"/>
      <c r="H48" s="125"/>
      <c r="I48" s="125"/>
      <c r="J48" s="125"/>
      <c r="K48" s="125"/>
      <c r="L48" s="125"/>
      <c r="M48" s="125"/>
      <c r="N48" s="125"/>
      <c r="O48" s="125"/>
      <c r="P48" s="125"/>
      <c r="Q48" s="125"/>
      <c r="R48" s="125"/>
      <c r="S48" s="29"/>
    </row>
    <row r="49" spans="1:19" ht="16.5" customHeight="1" x14ac:dyDescent="0.2">
      <c r="A49" s="125" t="s">
        <v>61</v>
      </c>
      <c r="B49" s="125"/>
      <c r="C49" s="125"/>
      <c r="D49" s="125"/>
      <c r="E49" s="125"/>
      <c r="F49" s="125"/>
      <c r="G49" s="125"/>
      <c r="H49" s="125"/>
      <c r="I49" s="125"/>
      <c r="J49" s="125"/>
      <c r="K49" s="125"/>
      <c r="L49" s="125"/>
      <c r="M49" s="125"/>
      <c r="N49" s="125"/>
      <c r="O49" s="125"/>
      <c r="P49" s="125"/>
      <c r="Q49" s="125"/>
      <c r="R49" s="125"/>
      <c r="S49" s="29"/>
    </row>
    <row r="50" spans="1:19" ht="16.5" customHeight="1" x14ac:dyDescent="0.2">
      <c r="A50" s="132" t="s">
        <v>62</v>
      </c>
      <c r="B50" s="132"/>
      <c r="C50" s="132"/>
      <c r="D50" s="132"/>
      <c r="E50" s="132"/>
      <c r="F50" s="132"/>
      <c r="G50" s="132"/>
      <c r="H50" s="132"/>
      <c r="I50" s="132"/>
      <c r="J50" s="132"/>
      <c r="K50" s="132"/>
      <c r="L50" s="132"/>
      <c r="M50" s="132"/>
      <c r="N50" s="132"/>
      <c r="O50" s="132"/>
      <c r="P50" s="132"/>
      <c r="Q50" s="132"/>
      <c r="R50" s="132"/>
      <c r="S50" s="29"/>
    </row>
    <row r="51" spans="1:19" ht="16.5" customHeight="1" x14ac:dyDescent="0.2">
      <c r="A51" s="133" t="s">
        <v>63</v>
      </c>
      <c r="B51" s="133"/>
      <c r="C51" s="133"/>
      <c r="D51" s="133"/>
      <c r="E51" s="133"/>
      <c r="F51" s="133"/>
      <c r="G51" s="133"/>
      <c r="H51" s="133"/>
      <c r="I51" s="133"/>
      <c r="J51" s="133"/>
      <c r="K51" s="133"/>
      <c r="L51" s="133"/>
      <c r="M51" s="133"/>
      <c r="N51" s="133"/>
      <c r="O51" s="133"/>
      <c r="P51" s="133"/>
      <c r="Q51" s="133"/>
      <c r="R51" s="133"/>
      <c r="S51" s="29"/>
    </row>
    <row r="52" spans="1:19" ht="16.5" customHeight="1" x14ac:dyDescent="0.2">
      <c r="A52" s="134" t="s">
        <v>64</v>
      </c>
      <c r="B52" s="134"/>
      <c r="C52" s="134"/>
      <c r="D52" s="134"/>
      <c r="E52" s="134"/>
      <c r="F52" s="134"/>
      <c r="G52" s="134"/>
      <c r="H52" s="134"/>
      <c r="I52" s="134"/>
      <c r="J52" s="134"/>
      <c r="K52" s="134"/>
      <c r="L52" s="134"/>
      <c r="M52" s="134"/>
      <c r="N52" s="134"/>
      <c r="O52" s="134"/>
      <c r="P52" s="134"/>
      <c r="Q52" s="134"/>
      <c r="R52" s="134"/>
      <c r="S52" s="29"/>
    </row>
    <row r="53" spans="1:19" ht="16.5" customHeight="1" x14ac:dyDescent="0.2">
      <c r="A53" s="40"/>
      <c r="B53" s="40"/>
      <c r="C53" s="135" t="s">
        <v>65</v>
      </c>
      <c r="D53" s="136"/>
      <c r="E53" s="136"/>
      <c r="F53" s="136"/>
      <c r="G53" s="137"/>
      <c r="H53" s="135" t="s">
        <v>66</v>
      </c>
      <c r="I53" s="136"/>
      <c r="J53" s="137"/>
      <c r="K53" s="135" t="s">
        <v>67</v>
      </c>
      <c r="L53" s="136"/>
      <c r="M53" s="137"/>
      <c r="N53" s="40"/>
      <c r="O53" s="40"/>
      <c r="P53" s="40"/>
      <c r="Q53" s="40"/>
      <c r="R53" s="40"/>
      <c r="S53" s="29"/>
    </row>
    <row r="54" spans="1:19" ht="16.5" customHeight="1" x14ac:dyDescent="0.2">
      <c r="A54" s="40"/>
      <c r="B54" s="40"/>
      <c r="C54" s="140" t="s">
        <v>68</v>
      </c>
      <c r="D54" s="141"/>
      <c r="E54" s="141"/>
      <c r="F54" s="141"/>
      <c r="G54" s="142"/>
      <c r="H54" s="143">
        <v>1100</v>
      </c>
      <c r="I54" s="144"/>
      <c r="J54" s="43" t="s">
        <v>69</v>
      </c>
      <c r="K54" s="143">
        <v>13000</v>
      </c>
      <c r="L54" s="144"/>
      <c r="M54" s="43" t="s">
        <v>69</v>
      </c>
      <c r="N54" s="40"/>
      <c r="O54" s="40"/>
      <c r="P54" s="40"/>
      <c r="Q54" s="40"/>
      <c r="R54" s="40"/>
      <c r="S54" s="29"/>
    </row>
    <row r="55" spans="1:19" ht="7.5" customHeight="1" x14ac:dyDescent="0.2">
      <c r="A55" s="30"/>
      <c r="B55" s="30"/>
      <c r="C55" s="30"/>
      <c r="D55" s="30"/>
      <c r="E55" s="30"/>
      <c r="F55" s="30"/>
      <c r="G55" s="30"/>
      <c r="H55" s="30"/>
      <c r="I55" s="30"/>
      <c r="J55" s="30"/>
      <c r="K55" s="30"/>
      <c r="L55" s="30"/>
      <c r="M55" s="30"/>
      <c r="N55" s="30"/>
      <c r="O55" s="30"/>
      <c r="P55" s="30"/>
      <c r="Q55" s="30"/>
      <c r="R55" s="30"/>
      <c r="S55" s="29"/>
    </row>
    <row r="56" spans="1:19" ht="15" customHeight="1" x14ac:dyDescent="0.2">
      <c r="A56" s="31"/>
      <c r="B56" s="31"/>
      <c r="C56" s="145"/>
      <c r="D56" s="145"/>
      <c r="E56" s="145"/>
      <c r="F56" s="145"/>
      <c r="G56" s="145"/>
      <c r="H56" s="145"/>
      <c r="I56" s="145"/>
      <c r="J56" s="145"/>
      <c r="K56" s="145"/>
      <c r="L56" s="145"/>
      <c r="M56" s="145"/>
      <c r="N56" s="138"/>
      <c r="O56" s="138"/>
      <c r="P56" s="41"/>
      <c r="Q56" s="31"/>
      <c r="R56" s="31"/>
    </row>
    <row r="57" spans="1:19" ht="15" customHeight="1" x14ac:dyDescent="0.2">
      <c r="M57" s="32"/>
      <c r="N57" s="139"/>
      <c r="O57" s="139"/>
      <c r="P57" s="42"/>
    </row>
    <row r="58" spans="1:19" ht="15" customHeight="1" x14ac:dyDescent="0.2">
      <c r="M58" s="32"/>
      <c r="N58" s="139"/>
      <c r="O58" s="139"/>
      <c r="P58" s="42"/>
    </row>
    <row r="59" spans="1:19" ht="15" customHeight="1" x14ac:dyDescent="0.2">
      <c r="A59" s="40"/>
      <c r="B59" s="44"/>
      <c r="C59" s="44"/>
      <c r="D59" s="44"/>
      <c r="E59" s="44"/>
      <c r="F59" s="44"/>
      <c r="G59" s="44"/>
      <c r="H59" s="44"/>
      <c r="I59" s="44"/>
      <c r="J59" s="44"/>
      <c r="K59" s="44"/>
      <c r="L59" s="44"/>
      <c r="M59" s="44"/>
      <c r="N59" s="44"/>
      <c r="O59" s="44"/>
      <c r="P59" s="44"/>
      <c r="Q59" s="44"/>
      <c r="R59" s="44"/>
    </row>
    <row r="60" spans="1:19" ht="15" customHeight="1" x14ac:dyDescent="0.2">
      <c r="A60" s="40"/>
      <c r="B60" s="44"/>
      <c r="C60" s="44"/>
      <c r="D60" s="44"/>
      <c r="E60" s="44"/>
      <c r="F60" s="44"/>
      <c r="G60" s="44"/>
      <c r="H60" s="44"/>
      <c r="I60" s="44"/>
      <c r="J60" s="44"/>
      <c r="K60" s="44"/>
      <c r="L60" s="44"/>
      <c r="M60" s="44"/>
      <c r="N60" s="44"/>
      <c r="O60" s="44"/>
      <c r="P60" s="44"/>
      <c r="Q60" s="44"/>
      <c r="R60" s="44"/>
    </row>
    <row r="61" spans="1:19" ht="15" customHeight="1" x14ac:dyDescent="0.2"/>
    <row r="62" spans="1:19" ht="15" customHeight="1" x14ac:dyDescent="0.2"/>
    <row r="63" spans="1:19" ht="15" customHeight="1" x14ac:dyDescent="0.2"/>
    <row r="64" spans="1: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sheetData>
  <mergeCells count="105">
    <mergeCell ref="N56:O56"/>
    <mergeCell ref="N57:O57"/>
    <mergeCell ref="N58:O58"/>
    <mergeCell ref="C54:G54"/>
    <mergeCell ref="H54:I54"/>
    <mergeCell ref="K54:L54"/>
    <mergeCell ref="C56:G56"/>
    <mergeCell ref="H56:J56"/>
    <mergeCell ref="K56:M56"/>
    <mergeCell ref="A50:R50"/>
    <mergeCell ref="A51:R51"/>
    <mergeCell ref="A52:R52"/>
    <mergeCell ref="C53:G53"/>
    <mergeCell ref="H53:J53"/>
    <mergeCell ref="K53:M53"/>
    <mergeCell ref="B44:R44"/>
    <mergeCell ref="B45:R45"/>
    <mergeCell ref="B46:R46"/>
    <mergeCell ref="B47:R47"/>
    <mergeCell ref="A48:R48"/>
    <mergeCell ref="A49:R49"/>
    <mergeCell ref="B39:R39"/>
    <mergeCell ref="B40:R40"/>
    <mergeCell ref="B42:R42"/>
    <mergeCell ref="A23:C23"/>
    <mergeCell ref="D23:R23"/>
    <mergeCell ref="A25:R25"/>
    <mergeCell ref="A26:R26"/>
    <mergeCell ref="A30:R30"/>
    <mergeCell ref="B31:R35"/>
    <mergeCell ref="B36:R38"/>
    <mergeCell ref="A19:C19"/>
    <mergeCell ref="D19:K19"/>
    <mergeCell ref="A20:C22"/>
    <mergeCell ref="D20:J20"/>
    <mergeCell ref="K20:R20"/>
    <mergeCell ref="D21:R22"/>
    <mergeCell ref="Q15:Q16"/>
    <mergeCell ref="R15:R16"/>
    <mergeCell ref="A17:C17"/>
    <mergeCell ref="D17:K17"/>
    <mergeCell ref="M17:R17"/>
    <mergeCell ref="A18:C18"/>
    <mergeCell ref="D18:K18"/>
    <mergeCell ref="M18:N19"/>
    <mergeCell ref="O18:Q19"/>
    <mergeCell ref="R18:R19"/>
    <mergeCell ref="A15:A16"/>
    <mergeCell ref="B15:E15"/>
    <mergeCell ref="G15:G16"/>
    <mergeCell ref="H15:K15"/>
    <mergeCell ref="M15:M16"/>
    <mergeCell ref="N15:P16"/>
    <mergeCell ref="B13:F13"/>
    <mergeCell ref="G13:J13"/>
    <mergeCell ref="K13:N13"/>
    <mergeCell ref="O13:Q13"/>
    <mergeCell ref="B14:F14"/>
    <mergeCell ref="G14:J14"/>
    <mergeCell ref="K14:N14"/>
    <mergeCell ref="O14:Q14"/>
    <mergeCell ref="B11:F11"/>
    <mergeCell ref="G11:J11"/>
    <mergeCell ref="K11:N11"/>
    <mergeCell ref="O11:Q11"/>
    <mergeCell ref="B12:F12"/>
    <mergeCell ref="G12:J12"/>
    <mergeCell ref="K12:N12"/>
    <mergeCell ref="O12:Q12"/>
    <mergeCell ref="B9:F9"/>
    <mergeCell ref="G9:J9"/>
    <mergeCell ref="K9:N9"/>
    <mergeCell ref="O9:Q9"/>
    <mergeCell ref="B10:F10"/>
    <mergeCell ref="G10:J10"/>
    <mergeCell ref="K10:N10"/>
    <mergeCell ref="O10:Q10"/>
    <mergeCell ref="B7:F7"/>
    <mergeCell ref="G7:J7"/>
    <mergeCell ref="K7:N7"/>
    <mergeCell ref="O7:Q7"/>
    <mergeCell ref="B8:F8"/>
    <mergeCell ref="G8:J8"/>
    <mergeCell ref="K8:N8"/>
    <mergeCell ref="O8:Q8"/>
    <mergeCell ref="B6:F6"/>
    <mergeCell ref="G6:J6"/>
    <mergeCell ref="K6:N6"/>
    <mergeCell ref="O6:Q6"/>
    <mergeCell ref="A3:F3"/>
    <mergeCell ref="G3:R3"/>
    <mergeCell ref="B4:F4"/>
    <mergeCell ref="G4:J4"/>
    <mergeCell ref="K4:N4"/>
    <mergeCell ref="O4:Q4"/>
    <mergeCell ref="A1:R1"/>
    <mergeCell ref="A2:B2"/>
    <mergeCell ref="C2:I2"/>
    <mergeCell ref="J2:K2"/>
    <mergeCell ref="L2:N2"/>
    <mergeCell ref="O2:R2"/>
    <mergeCell ref="B5:F5"/>
    <mergeCell ref="G5:J5"/>
    <mergeCell ref="K5:N5"/>
    <mergeCell ref="O5:Q5"/>
  </mergeCells>
  <phoneticPr fontId="3"/>
  <dataValidations count="1">
    <dataValidation type="list" allowBlank="1" showInputMessage="1" sqref="D23:R23" xr:uid="{00000000-0002-0000-0000-000000000000}">
      <formula1>$T$4:$T$17</formula1>
    </dataValidation>
  </dataValidations>
  <printOptions horizontalCentered="1"/>
  <pageMargins left="0.39370078740157483" right="0.39370078740157483" top="0.39370078740157483" bottom="0.39370078740157483" header="0.35433070866141736" footer="0.27559055118110237"/>
  <pageSetup paperSize="9" scale="74"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57150</xdr:colOff>
                    <xdr:row>19</xdr:row>
                    <xdr:rowOff>50800</xdr:rowOff>
                  </from>
                  <to>
                    <xdr:col>10</xdr:col>
                    <xdr:colOff>304800</xdr:colOff>
                    <xdr:row>19</xdr:row>
                    <xdr:rowOff>374650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2"/>
  <sheetViews>
    <sheetView view="pageBreakPreview" topLeftCell="A22" zoomScaleNormal="100" zoomScaleSheetLayoutView="100" workbookViewId="0">
      <selection activeCell="B39" sqref="B39:R39"/>
    </sheetView>
  </sheetViews>
  <sheetFormatPr defaultColWidth="9" defaultRowHeight="13" x14ac:dyDescent="0.2"/>
  <cols>
    <col min="1" max="1" width="9.6328125" style="1" customWidth="1"/>
    <col min="2" max="2" width="3.08984375" style="1" customWidth="1"/>
    <col min="3" max="3" width="6.7265625" style="1" customWidth="1"/>
    <col min="4" max="4" width="1.90625" style="1" customWidth="1"/>
    <col min="5" max="5" width="4.90625" style="1" customWidth="1"/>
    <col min="6" max="6" width="3.26953125" style="1" customWidth="1"/>
    <col min="7" max="17" width="5.08984375" style="1" customWidth="1"/>
    <col min="18" max="18" width="13.08984375" style="1" customWidth="1"/>
    <col min="19" max="19" width="9" style="1"/>
    <col min="20" max="20" width="27.453125" style="1" hidden="1" customWidth="1"/>
    <col min="21" max="21" width="9.36328125" style="1" customWidth="1"/>
    <col min="22" max="16384" width="9" style="1"/>
  </cols>
  <sheetData>
    <row r="1" spans="1:20" ht="24" customHeight="1" x14ac:dyDescent="0.2">
      <c r="A1" s="45" t="s">
        <v>0</v>
      </c>
      <c r="B1" s="45"/>
      <c r="C1" s="45"/>
      <c r="D1" s="45"/>
      <c r="E1" s="45"/>
      <c r="F1" s="45"/>
      <c r="G1" s="45"/>
      <c r="H1" s="45"/>
      <c r="I1" s="45"/>
      <c r="J1" s="45"/>
      <c r="K1" s="45"/>
      <c r="L1" s="45"/>
      <c r="M1" s="45"/>
      <c r="N1" s="45"/>
      <c r="O1" s="45"/>
      <c r="P1" s="45"/>
      <c r="Q1" s="45"/>
      <c r="R1" s="45"/>
    </row>
    <row r="2" spans="1:20" ht="27.75" customHeight="1" thickBot="1" x14ac:dyDescent="0.25">
      <c r="A2" s="46" t="s">
        <v>1</v>
      </c>
      <c r="B2" s="46"/>
      <c r="C2" s="47" t="s">
        <v>70</v>
      </c>
      <c r="D2" s="48"/>
      <c r="E2" s="48"/>
      <c r="F2" s="48"/>
      <c r="G2" s="48"/>
      <c r="H2" s="48"/>
      <c r="I2" s="49"/>
      <c r="J2" s="50" t="s">
        <v>2</v>
      </c>
      <c r="K2" s="51"/>
      <c r="L2" s="52" t="s">
        <v>71</v>
      </c>
      <c r="M2" s="53"/>
      <c r="N2" s="53"/>
      <c r="O2" s="54"/>
      <c r="P2" s="55"/>
      <c r="Q2" s="55"/>
      <c r="R2" s="55"/>
    </row>
    <row r="3" spans="1:20" ht="23.25" customHeight="1" thickBot="1" x14ac:dyDescent="0.25">
      <c r="A3" s="64" t="s">
        <v>3</v>
      </c>
      <c r="B3" s="65"/>
      <c r="C3" s="65"/>
      <c r="D3" s="65"/>
      <c r="E3" s="65"/>
      <c r="F3" s="65"/>
      <c r="G3" s="66"/>
      <c r="H3" s="67"/>
      <c r="I3" s="67"/>
      <c r="J3" s="67"/>
      <c r="K3" s="67"/>
      <c r="L3" s="67"/>
      <c r="M3" s="67"/>
      <c r="N3" s="67"/>
      <c r="O3" s="67"/>
      <c r="P3" s="67"/>
      <c r="Q3" s="67"/>
      <c r="R3" s="68"/>
      <c r="T3" s="2" t="s">
        <v>4</v>
      </c>
    </row>
    <row r="4" spans="1:20" s="5" customFormat="1" ht="26.25" customHeight="1" thickTop="1" x14ac:dyDescent="0.2">
      <c r="A4" s="3" t="s">
        <v>5</v>
      </c>
      <c r="B4" s="69" t="s">
        <v>6</v>
      </c>
      <c r="C4" s="69"/>
      <c r="D4" s="69"/>
      <c r="E4" s="69"/>
      <c r="F4" s="69"/>
      <c r="G4" s="69" t="s">
        <v>7</v>
      </c>
      <c r="H4" s="69"/>
      <c r="I4" s="69"/>
      <c r="J4" s="69"/>
      <c r="K4" s="69" t="s">
        <v>8</v>
      </c>
      <c r="L4" s="69"/>
      <c r="M4" s="69"/>
      <c r="N4" s="69"/>
      <c r="O4" s="69" t="s">
        <v>9</v>
      </c>
      <c r="P4" s="69"/>
      <c r="Q4" s="69"/>
      <c r="R4" s="4" t="s">
        <v>10</v>
      </c>
      <c r="T4" s="6" t="s">
        <v>11</v>
      </c>
    </row>
    <row r="5" spans="1:20" s="5" customFormat="1" ht="25" customHeight="1" x14ac:dyDescent="0.2">
      <c r="A5" s="33" t="s">
        <v>72</v>
      </c>
      <c r="B5" s="56" t="s">
        <v>73</v>
      </c>
      <c r="C5" s="57"/>
      <c r="D5" s="57"/>
      <c r="E5" s="57"/>
      <c r="F5" s="58"/>
      <c r="G5" s="56" t="s">
        <v>74</v>
      </c>
      <c r="H5" s="57"/>
      <c r="I5" s="57"/>
      <c r="J5" s="58"/>
      <c r="K5" s="56" t="s">
        <v>75</v>
      </c>
      <c r="L5" s="57"/>
      <c r="M5" s="57"/>
      <c r="N5" s="58"/>
      <c r="O5" s="59">
        <v>0</v>
      </c>
      <c r="P5" s="60"/>
      <c r="Q5" s="61"/>
      <c r="R5" s="34" t="s">
        <v>76</v>
      </c>
      <c r="S5" s="7"/>
      <c r="T5" s="8" t="s">
        <v>12</v>
      </c>
    </row>
    <row r="6" spans="1:20" s="5" customFormat="1" ht="25" customHeight="1" x14ac:dyDescent="0.2">
      <c r="A6" s="35"/>
      <c r="B6" s="146" t="s">
        <v>83</v>
      </c>
      <c r="C6" s="146"/>
      <c r="D6" s="146"/>
      <c r="E6" s="146"/>
      <c r="F6" s="146"/>
      <c r="G6" s="62" t="s">
        <v>75</v>
      </c>
      <c r="H6" s="62"/>
      <c r="I6" s="62"/>
      <c r="J6" s="62"/>
      <c r="K6" s="62" t="s">
        <v>77</v>
      </c>
      <c r="L6" s="62"/>
      <c r="M6" s="62"/>
      <c r="N6" s="62"/>
      <c r="O6" s="63">
        <v>14000</v>
      </c>
      <c r="P6" s="63"/>
      <c r="Q6" s="63"/>
      <c r="R6" s="34" t="s">
        <v>78</v>
      </c>
      <c r="S6" s="7"/>
      <c r="T6" s="8" t="s">
        <v>13</v>
      </c>
    </row>
    <row r="7" spans="1:20" s="5" customFormat="1" ht="25" customHeight="1" x14ac:dyDescent="0.2">
      <c r="A7" s="36" t="s">
        <v>79</v>
      </c>
      <c r="B7" s="146" t="s">
        <v>83</v>
      </c>
      <c r="C7" s="146"/>
      <c r="D7" s="146"/>
      <c r="E7" s="146"/>
      <c r="F7" s="146"/>
      <c r="G7" s="62" t="s">
        <v>80</v>
      </c>
      <c r="H7" s="62"/>
      <c r="I7" s="62"/>
      <c r="J7" s="62"/>
      <c r="K7" s="62" t="s">
        <v>81</v>
      </c>
      <c r="L7" s="62"/>
      <c r="M7" s="62"/>
      <c r="N7" s="62"/>
      <c r="O7" s="63">
        <v>14000</v>
      </c>
      <c r="P7" s="63"/>
      <c r="Q7" s="63"/>
      <c r="R7" s="34" t="s">
        <v>78</v>
      </c>
      <c r="S7" s="7"/>
      <c r="T7" s="8" t="s">
        <v>14</v>
      </c>
    </row>
    <row r="8" spans="1:20" s="5" customFormat="1" ht="25" customHeight="1" x14ac:dyDescent="0.2">
      <c r="A8" s="36"/>
      <c r="B8" s="62" t="s">
        <v>73</v>
      </c>
      <c r="C8" s="62"/>
      <c r="D8" s="62"/>
      <c r="E8" s="62"/>
      <c r="F8" s="62"/>
      <c r="G8" s="62" t="s">
        <v>75</v>
      </c>
      <c r="H8" s="62"/>
      <c r="I8" s="62"/>
      <c r="J8" s="62"/>
      <c r="K8" s="62" t="s">
        <v>74</v>
      </c>
      <c r="L8" s="62"/>
      <c r="M8" s="62"/>
      <c r="N8" s="62"/>
      <c r="O8" s="63">
        <v>0</v>
      </c>
      <c r="P8" s="63"/>
      <c r="Q8" s="63"/>
      <c r="R8" s="37" t="s">
        <v>76</v>
      </c>
      <c r="S8" s="7"/>
      <c r="T8" s="8" t="s">
        <v>15</v>
      </c>
    </row>
    <row r="9" spans="1:20" s="5" customFormat="1" ht="25" customHeight="1" x14ac:dyDescent="0.2">
      <c r="A9" s="9"/>
      <c r="B9" s="70"/>
      <c r="C9" s="70"/>
      <c r="D9" s="70"/>
      <c r="E9" s="70"/>
      <c r="F9" s="70"/>
      <c r="G9" s="70"/>
      <c r="H9" s="70"/>
      <c r="I9" s="70"/>
      <c r="J9" s="70"/>
      <c r="K9" s="70"/>
      <c r="L9" s="70"/>
      <c r="M9" s="70"/>
      <c r="N9" s="70"/>
      <c r="O9" s="71"/>
      <c r="P9" s="71"/>
      <c r="Q9" s="71"/>
      <c r="R9" s="10"/>
      <c r="T9" s="8" t="s">
        <v>16</v>
      </c>
    </row>
    <row r="10" spans="1:20" s="5" customFormat="1" ht="25" customHeight="1" x14ac:dyDescent="0.2">
      <c r="A10" s="9"/>
      <c r="B10" s="70"/>
      <c r="C10" s="70"/>
      <c r="D10" s="70"/>
      <c r="E10" s="70"/>
      <c r="F10" s="70"/>
      <c r="G10" s="70"/>
      <c r="H10" s="70"/>
      <c r="I10" s="70"/>
      <c r="J10" s="70"/>
      <c r="K10" s="70"/>
      <c r="L10" s="70"/>
      <c r="M10" s="70"/>
      <c r="N10" s="70"/>
      <c r="O10" s="71"/>
      <c r="P10" s="71"/>
      <c r="Q10" s="71"/>
      <c r="R10" s="10"/>
      <c r="T10" s="8" t="s">
        <v>17</v>
      </c>
    </row>
    <row r="11" spans="1:20" s="5" customFormat="1" ht="25" customHeight="1" x14ac:dyDescent="0.2">
      <c r="A11" s="9"/>
      <c r="B11" s="74"/>
      <c r="C11" s="75"/>
      <c r="D11" s="75"/>
      <c r="E11" s="75"/>
      <c r="F11" s="75"/>
      <c r="G11" s="74"/>
      <c r="H11" s="75"/>
      <c r="I11" s="75"/>
      <c r="J11" s="75"/>
      <c r="K11" s="74"/>
      <c r="L11" s="75"/>
      <c r="M11" s="75"/>
      <c r="N11" s="75"/>
      <c r="O11" s="74"/>
      <c r="P11" s="75"/>
      <c r="Q11" s="75"/>
      <c r="R11" s="10"/>
      <c r="T11" s="8" t="s">
        <v>18</v>
      </c>
    </row>
    <row r="12" spans="1:20" s="5" customFormat="1" ht="25" customHeight="1" x14ac:dyDescent="0.2">
      <c r="A12" s="9"/>
      <c r="B12" s="74"/>
      <c r="C12" s="75"/>
      <c r="D12" s="75"/>
      <c r="E12" s="75"/>
      <c r="F12" s="75"/>
      <c r="G12" s="74"/>
      <c r="H12" s="75"/>
      <c r="I12" s="75"/>
      <c r="J12" s="75"/>
      <c r="K12" s="74"/>
      <c r="L12" s="75"/>
      <c r="M12" s="75"/>
      <c r="N12" s="75"/>
      <c r="O12" s="74"/>
      <c r="P12" s="75"/>
      <c r="Q12" s="76"/>
      <c r="R12" s="10"/>
      <c r="T12" s="8" t="s">
        <v>19</v>
      </c>
    </row>
    <row r="13" spans="1:20" s="5" customFormat="1" ht="25" customHeight="1" x14ac:dyDescent="0.2">
      <c r="A13" s="9"/>
      <c r="B13" s="70"/>
      <c r="C13" s="70"/>
      <c r="D13" s="70"/>
      <c r="E13" s="70"/>
      <c r="F13" s="70"/>
      <c r="G13" s="70"/>
      <c r="H13" s="70"/>
      <c r="I13" s="70"/>
      <c r="J13" s="70"/>
      <c r="K13" s="70"/>
      <c r="L13" s="70"/>
      <c r="M13" s="70"/>
      <c r="N13" s="70"/>
      <c r="O13" s="71"/>
      <c r="P13" s="71"/>
      <c r="Q13" s="71"/>
      <c r="R13" s="10"/>
      <c r="T13" s="8" t="s">
        <v>20</v>
      </c>
    </row>
    <row r="14" spans="1:20" s="13" customFormat="1" ht="25" customHeight="1" thickBot="1" x14ac:dyDescent="0.25">
      <c r="A14" s="11"/>
      <c r="B14" s="72"/>
      <c r="C14" s="72"/>
      <c r="D14" s="72"/>
      <c r="E14" s="72"/>
      <c r="F14" s="72"/>
      <c r="G14" s="72"/>
      <c r="H14" s="72"/>
      <c r="I14" s="72"/>
      <c r="J14" s="72"/>
      <c r="K14" s="72"/>
      <c r="L14" s="72"/>
      <c r="M14" s="72"/>
      <c r="N14" s="72"/>
      <c r="O14" s="73"/>
      <c r="P14" s="73"/>
      <c r="Q14" s="73"/>
      <c r="R14" s="12"/>
      <c r="T14" s="8" t="s">
        <v>21</v>
      </c>
    </row>
    <row r="15" spans="1:20" ht="23.25" customHeight="1" x14ac:dyDescent="0.2">
      <c r="A15" s="112" t="s">
        <v>22</v>
      </c>
      <c r="B15" s="114">
        <f>ROUND(C16*E16,0)</f>
        <v>26000</v>
      </c>
      <c r="C15" s="115"/>
      <c r="D15" s="115"/>
      <c r="E15" s="115"/>
      <c r="F15" s="14" t="s">
        <v>23</v>
      </c>
      <c r="G15" s="96" t="s">
        <v>24</v>
      </c>
      <c r="H15" s="114">
        <f>ROUND(I16*K16,0)</f>
        <v>3300</v>
      </c>
      <c r="I15" s="115"/>
      <c r="J15" s="115"/>
      <c r="K15" s="115"/>
      <c r="L15" s="14" t="s">
        <v>23</v>
      </c>
      <c r="M15" s="117" t="s">
        <v>25</v>
      </c>
      <c r="N15" s="119">
        <f>SUM(O5:Q14)</f>
        <v>28000</v>
      </c>
      <c r="O15" s="120"/>
      <c r="P15" s="121"/>
      <c r="Q15" s="96" t="s">
        <v>26</v>
      </c>
      <c r="R15" s="98">
        <v>1000</v>
      </c>
      <c r="T15" s="39" t="s">
        <v>27</v>
      </c>
    </row>
    <row r="16" spans="1:20" ht="22.5" customHeight="1" thickBot="1" x14ac:dyDescent="0.25">
      <c r="A16" s="113"/>
      <c r="B16" s="16" t="s">
        <v>28</v>
      </c>
      <c r="C16" s="17">
        <v>13000</v>
      </c>
      <c r="D16" s="18" t="s">
        <v>29</v>
      </c>
      <c r="E16" s="19">
        <v>2</v>
      </c>
      <c r="F16" s="20" t="s">
        <v>30</v>
      </c>
      <c r="G16" s="116"/>
      <c r="H16" s="21" t="s">
        <v>28</v>
      </c>
      <c r="I16" s="22">
        <v>1100</v>
      </c>
      <c r="J16" s="23" t="s">
        <v>29</v>
      </c>
      <c r="K16" s="24">
        <v>3</v>
      </c>
      <c r="L16" s="25" t="s">
        <v>31</v>
      </c>
      <c r="M16" s="118"/>
      <c r="N16" s="122"/>
      <c r="O16" s="123"/>
      <c r="P16" s="124"/>
      <c r="Q16" s="97"/>
      <c r="R16" s="99"/>
      <c r="T16" s="39" t="s">
        <v>32</v>
      </c>
    </row>
    <row r="17" spans="1:20" ht="27" customHeight="1" thickBot="1" x14ac:dyDescent="0.25">
      <c r="A17" s="77" t="s">
        <v>33</v>
      </c>
      <c r="B17" s="100"/>
      <c r="C17" s="101"/>
      <c r="D17" s="80">
        <f>B15+H15+N15+R15</f>
        <v>58300</v>
      </c>
      <c r="E17" s="81"/>
      <c r="F17" s="81"/>
      <c r="G17" s="81"/>
      <c r="H17" s="81"/>
      <c r="I17" s="81"/>
      <c r="J17" s="81"/>
      <c r="K17" s="81"/>
      <c r="L17" s="26" t="s">
        <v>23</v>
      </c>
      <c r="M17" s="102" t="s">
        <v>34</v>
      </c>
      <c r="N17" s="102"/>
      <c r="O17" s="102"/>
      <c r="P17" s="102"/>
      <c r="Q17" s="102"/>
      <c r="R17" s="103"/>
      <c r="T17" s="15" t="s">
        <v>35</v>
      </c>
    </row>
    <row r="18" spans="1:20" ht="27" customHeight="1" thickBot="1" x14ac:dyDescent="0.25">
      <c r="A18" s="77" t="s">
        <v>36</v>
      </c>
      <c r="B18" s="78"/>
      <c r="C18" s="79"/>
      <c r="D18" s="81">
        <v>4000</v>
      </c>
      <c r="E18" s="81"/>
      <c r="F18" s="81"/>
      <c r="G18" s="81"/>
      <c r="H18" s="81"/>
      <c r="I18" s="81"/>
      <c r="J18" s="81"/>
      <c r="K18" s="81"/>
      <c r="L18" s="26" t="s">
        <v>23</v>
      </c>
      <c r="M18" s="104" t="s">
        <v>37</v>
      </c>
      <c r="N18" s="105"/>
      <c r="O18" s="108">
        <f>SUM(D17:K19)</f>
        <v>62624</v>
      </c>
      <c r="P18" s="108"/>
      <c r="Q18" s="108"/>
      <c r="R18" s="110" t="s">
        <v>23</v>
      </c>
    </row>
    <row r="19" spans="1:20" ht="27" customHeight="1" thickBot="1" x14ac:dyDescent="0.25">
      <c r="A19" s="77" t="s">
        <v>38</v>
      </c>
      <c r="B19" s="78"/>
      <c r="C19" s="79"/>
      <c r="D19" s="80">
        <v>324</v>
      </c>
      <c r="E19" s="81"/>
      <c r="F19" s="81"/>
      <c r="G19" s="81"/>
      <c r="H19" s="81"/>
      <c r="I19" s="81"/>
      <c r="J19" s="81"/>
      <c r="K19" s="81"/>
      <c r="L19" s="26" t="s">
        <v>23</v>
      </c>
      <c r="M19" s="106"/>
      <c r="N19" s="107"/>
      <c r="O19" s="109"/>
      <c r="P19" s="109"/>
      <c r="Q19" s="109"/>
      <c r="R19" s="111"/>
    </row>
    <row r="20" spans="1:20" ht="32.25" customHeight="1" x14ac:dyDescent="0.2">
      <c r="A20" s="82" t="s">
        <v>39</v>
      </c>
      <c r="B20" s="83"/>
      <c r="C20" s="84"/>
      <c r="D20" s="89" t="s">
        <v>40</v>
      </c>
      <c r="E20" s="89"/>
      <c r="F20" s="89"/>
      <c r="G20" s="89"/>
      <c r="H20" s="89"/>
      <c r="I20" s="89"/>
      <c r="J20" s="89"/>
      <c r="K20" s="90"/>
      <c r="L20" s="90"/>
      <c r="M20" s="90"/>
      <c r="N20" s="90"/>
      <c r="O20" s="90"/>
      <c r="P20" s="90"/>
      <c r="Q20" s="90"/>
      <c r="R20" s="91"/>
    </row>
    <row r="21" spans="1:20" ht="21" customHeight="1" x14ac:dyDescent="0.2">
      <c r="A21" s="85"/>
      <c r="B21" s="86"/>
      <c r="C21" s="87"/>
      <c r="D21" s="92"/>
      <c r="E21" s="92"/>
      <c r="F21" s="92"/>
      <c r="G21" s="92"/>
      <c r="H21" s="92"/>
      <c r="I21" s="92"/>
      <c r="J21" s="92"/>
      <c r="K21" s="92"/>
      <c r="L21" s="92"/>
      <c r="M21" s="92"/>
      <c r="N21" s="92"/>
      <c r="O21" s="92"/>
      <c r="P21" s="92"/>
      <c r="Q21" s="92"/>
      <c r="R21" s="93"/>
    </row>
    <row r="22" spans="1:20" ht="21" customHeight="1" thickBot="1" x14ac:dyDescent="0.25">
      <c r="A22" s="88"/>
      <c r="B22" s="86"/>
      <c r="C22" s="87"/>
      <c r="D22" s="94"/>
      <c r="E22" s="94"/>
      <c r="F22" s="94"/>
      <c r="G22" s="94"/>
      <c r="H22" s="94"/>
      <c r="I22" s="94"/>
      <c r="J22" s="94"/>
      <c r="K22" s="94"/>
      <c r="L22" s="94"/>
      <c r="M22" s="94"/>
      <c r="N22" s="94"/>
      <c r="O22" s="94"/>
      <c r="P22" s="94"/>
      <c r="Q22" s="94"/>
      <c r="R22" s="95"/>
    </row>
    <row r="23" spans="1:20" ht="27" customHeight="1" thickBot="1" x14ac:dyDescent="0.25">
      <c r="A23" s="126" t="s">
        <v>41</v>
      </c>
      <c r="B23" s="127"/>
      <c r="C23" s="127"/>
      <c r="D23" s="128" t="s">
        <v>19</v>
      </c>
      <c r="E23" s="129"/>
      <c r="F23" s="129"/>
      <c r="G23" s="129"/>
      <c r="H23" s="129"/>
      <c r="I23" s="129"/>
      <c r="J23" s="129"/>
      <c r="K23" s="129"/>
      <c r="L23" s="129"/>
      <c r="M23" s="129"/>
      <c r="N23" s="129"/>
      <c r="O23" s="129"/>
      <c r="P23" s="129"/>
      <c r="Q23" s="129"/>
      <c r="R23" s="130"/>
    </row>
    <row r="24" spans="1:20" ht="11.25" customHeight="1" x14ac:dyDescent="0.2">
      <c r="A24" s="27"/>
      <c r="B24" s="28"/>
      <c r="C24" s="28"/>
      <c r="D24" s="28"/>
      <c r="E24" s="28"/>
      <c r="F24" s="28"/>
      <c r="G24" s="28"/>
      <c r="H24" s="28"/>
      <c r="I24" s="28"/>
      <c r="J24" s="28"/>
      <c r="K24" s="28"/>
      <c r="L24" s="28"/>
      <c r="M24" s="28"/>
      <c r="N24" s="28"/>
      <c r="O24" s="28"/>
      <c r="P24" s="28"/>
      <c r="Q24" s="28"/>
    </row>
    <row r="25" spans="1:20" ht="16.5" customHeight="1" x14ac:dyDescent="0.2">
      <c r="A25" s="125" t="s">
        <v>42</v>
      </c>
      <c r="B25" s="125"/>
      <c r="C25" s="125"/>
      <c r="D25" s="125"/>
      <c r="E25" s="125"/>
      <c r="F25" s="125"/>
      <c r="G25" s="125"/>
      <c r="H25" s="125"/>
      <c r="I25" s="125"/>
      <c r="J25" s="125"/>
      <c r="K25" s="125"/>
      <c r="L25" s="125"/>
      <c r="M25" s="125"/>
      <c r="N25" s="125"/>
      <c r="O25" s="125"/>
      <c r="P25" s="125"/>
      <c r="Q25" s="125"/>
      <c r="R25" s="125"/>
      <c r="S25" s="29"/>
    </row>
    <row r="26" spans="1:20" ht="16.5" customHeight="1" x14ac:dyDescent="0.2">
      <c r="A26" s="125" t="s">
        <v>43</v>
      </c>
      <c r="B26" s="125"/>
      <c r="C26" s="125"/>
      <c r="D26" s="125"/>
      <c r="E26" s="125"/>
      <c r="F26" s="125"/>
      <c r="G26" s="125"/>
      <c r="H26" s="125"/>
      <c r="I26" s="125"/>
      <c r="J26" s="125"/>
      <c r="K26" s="125"/>
      <c r="L26" s="125"/>
      <c r="M26" s="125"/>
      <c r="N26" s="125"/>
      <c r="O26" s="125"/>
      <c r="P26" s="125"/>
      <c r="Q26" s="125"/>
      <c r="R26" s="125"/>
      <c r="S26" s="29"/>
    </row>
    <row r="27" spans="1:20" ht="16.5" customHeight="1" x14ac:dyDescent="0.2">
      <c r="A27" s="40" t="s">
        <v>44</v>
      </c>
      <c r="B27" s="44"/>
      <c r="C27" s="44"/>
      <c r="D27" s="44"/>
      <c r="E27" s="44"/>
      <c r="F27" s="44"/>
      <c r="G27" s="44"/>
      <c r="H27" s="44"/>
      <c r="I27" s="44"/>
      <c r="J27" s="44"/>
      <c r="K27" s="44"/>
      <c r="L27" s="44"/>
      <c r="M27" s="44"/>
      <c r="N27" s="44"/>
      <c r="O27" s="44"/>
      <c r="P27" s="44"/>
      <c r="Q27" s="44"/>
      <c r="R27" s="44"/>
      <c r="S27" s="29"/>
    </row>
    <row r="28" spans="1:20" ht="16.5" customHeight="1" x14ac:dyDescent="0.2">
      <c r="A28" s="40" t="s">
        <v>45</v>
      </c>
      <c r="B28" s="44"/>
      <c r="C28" s="44"/>
      <c r="D28" s="44"/>
      <c r="E28" s="44"/>
      <c r="F28" s="44"/>
      <c r="G28" s="44"/>
      <c r="H28" s="44"/>
      <c r="I28" s="44"/>
      <c r="J28" s="44"/>
      <c r="K28" s="44"/>
      <c r="L28" s="44"/>
      <c r="M28" s="44"/>
      <c r="N28" s="44"/>
      <c r="O28" s="44"/>
      <c r="P28" s="44"/>
      <c r="Q28" s="44"/>
      <c r="R28" s="44"/>
      <c r="S28" s="29"/>
    </row>
    <row r="29" spans="1:20" ht="16.5" customHeight="1" x14ac:dyDescent="0.2">
      <c r="A29" s="40" t="s">
        <v>46</v>
      </c>
      <c r="B29" s="44"/>
      <c r="C29" s="44"/>
      <c r="D29" s="44"/>
      <c r="E29" s="44"/>
      <c r="F29" s="44"/>
      <c r="G29" s="44"/>
      <c r="H29" s="44"/>
      <c r="I29" s="44"/>
      <c r="J29" s="44"/>
      <c r="K29" s="44"/>
      <c r="L29" s="44"/>
      <c r="M29" s="44"/>
      <c r="N29" s="44"/>
      <c r="O29" s="44"/>
      <c r="P29" s="44"/>
      <c r="Q29" s="44"/>
      <c r="R29" s="44"/>
      <c r="S29" s="29"/>
    </row>
    <row r="30" spans="1:20" ht="16.5" customHeight="1" x14ac:dyDescent="0.2">
      <c r="A30" s="125" t="s">
        <v>47</v>
      </c>
      <c r="B30" s="125"/>
      <c r="C30" s="125"/>
      <c r="D30" s="125"/>
      <c r="E30" s="125"/>
      <c r="F30" s="125"/>
      <c r="G30" s="125"/>
      <c r="H30" s="125"/>
      <c r="I30" s="125"/>
      <c r="J30" s="125"/>
      <c r="K30" s="125"/>
      <c r="L30" s="125"/>
      <c r="M30" s="125"/>
      <c r="N30" s="125"/>
      <c r="O30" s="125"/>
      <c r="P30" s="125"/>
      <c r="Q30" s="125"/>
      <c r="R30" s="125"/>
      <c r="S30" s="29"/>
    </row>
    <row r="31" spans="1:20" ht="14.25" customHeight="1" x14ac:dyDescent="0.2">
      <c r="A31" s="40" t="s">
        <v>48</v>
      </c>
      <c r="B31" s="131" t="s">
        <v>82</v>
      </c>
      <c r="C31" s="131"/>
      <c r="D31" s="131"/>
      <c r="E31" s="131"/>
      <c r="F31" s="131"/>
      <c r="G31" s="131"/>
      <c r="H31" s="131"/>
      <c r="I31" s="131"/>
      <c r="J31" s="131"/>
      <c r="K31" s="131"/>
      <c r="L31" s="131"/>
      <c r="M31" s="131"/>
      <c r="N31" s="131"/>
      <c r="O31" s="131"/>
      <c r="P31" s="131"/>
      <c r="Q31" s="131"/>
      <c r="R31" s="131"/>
      <c r="S31" s="29"/>
    </row>
    <row r="32" spans="1:20" ht="14.25" customHeight="1" x14ac:dyDescent="0.2">
      <c r="A32" s="40"/>
      <c r="B32" s="131"/>
      <c r="C32" s="131"/>
      <c r="D32" s="131"/>
      <c r="E32" s="131"/>
      <c r="F32" s="131"/>
      <c r="G32" s="131"/>
      <c r="H32" s="131"/>
      <c r="I32" s="131"/>
      <c r="J32" s="131"/>
      <c r="K32" s="131"/>
      <c r="L32" s="131"/>
      <c r="M32" s="131"/>
      <c r="N32" s="131"/>
      <c r="O32" s="131"/>
      <c r="P32" s="131"/>
      <c r="Q32" s="131"/>
      <c r="R32" s="131"/>
      <c r="S32" s="29"/>
    </row>
    <row r="33" spans="1:19" ht="14.25" customHeight="1" x14ac:dyDescent="0.2">
      <c r="A33" s="40"/>
      <c r="B33" s="131"/>
      <c r="C33" s="131"/>
      <c r="D33" s="131"/>
      <c r="E33" s="131"/>
      <c r="F33" s="131"/>
      <c r="G33" s="131"/>
      <c r="H33" s="131"/>
      <c r="I33" s="131"/>
      <c r="J33" s="131"/>
      <c r="K33" s="131"/>
      <c r="L33" s="131"/>
      <c r="M33" s="131"/>
      <c r="N33" s="131"/>
      <c r="O33" s="131"/>
      <c r="P33" s="131"/>
      <c r="Q33" s="131"/>
      <c r="R33" s="131"/>
      <c r="S33" s="29"/>
    </row>
    <row r="34" spans="1:19" ht="14.25" customHeight="1" x14ac:dyDescent="0.2">
      <c r="A34" s="40"/>
      <c r="B34" s="131"/>
      <c r="C34" s="131"/>
      <c r="D34" s="131"/>
      <c r="E34" s="131"/>
      <c r="F34" s="131"/>
      <c r="G34" s="131"/>
      <c r="H34" s="131"/>
      <c r="I34" s="131"/>
      <c r="J34" s="131"/>
      <c r="K34" s="131"/>
      <c r="L34" s="131"/>
      <c r="M34" s="131"/>
      <c r="N34" s="131"/>
      <c r="O34" s="131"/>
      <c r="P34" s="131"/>
      <c r="Q34" s="131"/>
      <c r="R34" s="131"/>
      <c r="S34" s="29"/>
    </row>
    <row r="35" spans="1:19" ht="14.25" customHeight="1" x14ac:dyDescent="0.2">
      <c r="A35" s="40"/>
      <c r="B35" s="131"/>
      <c r="C35" s="131"/>
      <c r="D35" s="131"/>
      <c r="E35" s="131"/>
      <c r="F35" s="131"/>
      <c r="G35" s="131"/>
      <c r="H35" s="131"/>
      <c r="I35" s="131"/>
      <c r="J35" s="131"/>
      <c r="K35" s="131"/>
      <c r="L35" s="131"/>
      <c r="M35" s="131"/>
      <c r="N35" s="131"/>
      <c r="O35" s="131"/>
      <c r="P35" s="131"/>
      <c r="Q35" s="131"/>
      <c r="R35" s="131"/>
      <c r="S35" s="29"/>
    </row>
    <row r="36" spans="1:19" ht="14.25" customHeight="1" x14ac:dyDescent="0.2">
      <c r="A36" s="40"/>
      <c r="B36" s="131" t="s">
        <v>49</v>
      </c>
      <c r="C36" s="131"/>
      <c r="D36" s="131"/>
      <c r="E36" s="131"/>
      <c r="F36" s="131"/>
      <c r="G36" s="131"/>
      <c r="H36" s="131"/>
      <c r="I36" s="131"/>
      <c r="J36" s="131"/>
      <c r="K36" s="131"/>
      <c r="L36" s="131"/>
      <c r="M36" s="131"/>
      <c r="N36" s="131"/>
      <c r="O36" s="131"/>
      <c r="P36" s="131"/>
      <c r="Q36" s="131"/>
      <c r="R36" s="131"/>
      <c r="S36" s="29"/>
    </row>
    <row r="37" spans="1:19" ht="14.25" customHeight="1" x14ac:dyDescent="0.2">
      <c r="A37" s="40"/>
      <c r="B37" s="131"/>
      <c r="C37" s="131"/>
      <c r="D37" s="131"/>
      <c r="E37" s="131"/>
      <c r="F37" s="131"/>
      <c r="G37" s="131"/>
      <c r="H37" s="131"/>
      <c r="I37" s="131"/>
      <c r="J37" s="131"/>
      <c r="K37" s="131"/>
      <c r="L37" s="131"/>
      <c r="M37" s="131"/>
      <c r="N37" s="131"/>
      <c r="O37" s="131"/>
      <c r="P37" s="131"/>
      <c r="Q37" s="131"/>
      <c r="R37" s="131"/>
      <c r="S37" s="29"/>
    </row>
    <row r="38" spans="1:19" ht="14.25" customHeight="1" x14ac:dyDescent="0.2">
      <c r="A38" s="40"/>
      <c r="B38" s="131"/>
      <c r="C38" s="131"/>
      <c r="D38" s="131"/>
      <c r="E38" s="131"/>
      <c r="F38" s="131"/>
      <c r="G38" s="131"/>
      <c r="H38" s="131"/>
      <c r="I38" s="131"/>
      <c r="J38" s="131"/>
      <c r="K38" s="131"/>
      <c r="L38" s="131"/>
      <c r="M38" s="131"/>
      <c r="N38" s="131"/>
      <c r="O38" s="131"/>
      <c r="P38" s="131"/>
      <c r="Q38" s="131"/>
      <c r="R38" s="131"/>
      <c r="S38" s="29"/>
    </row>
    <row r="39" spans="1:19" ht="16.5" customHeight="1" x14ac:dyDescent="0.2">
      <c r="A39" s="40" t="s">
        <v>50</v>
      </c>
      <c r="B39" s="125" t="s">
        <v>51</v>
      </c>
      <c r="C39" s="125"/>
      <c r="D39" s="125"/>
      <c r="E39" s="125"/>
      <c r="F39" s="125"/>
      <c r="G39" s="125"/>
      <c r="H39" s="125"/>
      <c r="I39" s="125"/>
      <c r="J39" s="125"/>
      <c r="K39" s="125"/>
      <c r="L39" s="125"/>
      <c r="M39" s="125"/>
      <c r="N39" s="125"/>
      <c r="O39" s="125"/>
      <c r="P39" s="125"/>
      <c r="Q39" s="125"/>
      <c r="R39" s="125"/>
      <c r="S39" s="29"/>
    </row>
    <row r="40" spans="1:19" ht="16.5" customHeight="1" x14ac:dyDescent="0.2">
      <c r="A40" s="40"/>
      <c r="B40" s="125" t="s">
        <v>52</v>
      </c>
      <c r="C40" s="125"/>
      <c r="D40" s="125"/>
      <c r="E40" s="125"/>
      <c r="F40" s="125"/>
      <c r="G40" s="125"/>
      <c r="H40" s="125"/>
      <c r="I40" s="125"/>
      <c r="J40" s="125"/>
      <c r="K40" s="125"/>
      <c r="L40" s="125"/>
      <c r="M40" s="125"/>
      <c r="N40" s="125"/>
      <c r="O40" s="125"/>
      <c r="P40" s="125"/>
      <c r="Q40" s="125"/>
      <c r="R40" s="125"/>
      <c r="S40" s="29"/>
    </row>
    <row r="41" spans="1:19" ht="16.5" customHeight="1" x14ac:dyDescent="0.2">
      <c r="A41" s="40"/>
      <c r="B41" s="40" t="s">
        <v>53</v>
      </c>
      <c r="C41" s="38"/>
      <c r="D41" s="38"/>
      <c r="E41" s="38"/>
      <c r="F41" s="38"/>
      <c r="G41" s="38"/>
      <c r="H41" s="38"/>
      <c r="I41" s="38"/>
      <c r="J41" s="38"/>
      <c r="K41" s="38"/>
      <c r="L41" s="38"/>
      <c r="M41" s="38"/>
      <c r="N41" s="38"/>
      <c r="O41" s="38"/>
      <c r="P41" s="38"/>
      <c r="Q41" s="38"/>
      <c r="R41" s="38"/>
      <c r="S41" s="29"/>
    </row>
    <row r="42" spans="1:19" ht="16.5" customHeight="1" x14ac:dyDescent="0.2">
      <c r="A42" s="40"/>
      <c r="B42" s="125" t="s">
        <v>54</v>
      </c>
      <c r="C42" s="125"/>
      <c r="D42" s="125"/>
      <c r="E42" s="125"/>
      <c r="F42" s="125"/>
      <c r="G42" s="125"/>
      <c r="H42" s="125"/>
      <c r="I42" s="125"/>
      <c r="J42" s="125"/>
      <c r="K42" s="125"/>
      <c r="L42" s="125"/>
      <c r="M42" s="125"/>
      <c r="N42" s="125"/>
      <c r="O42" s="125"/>
      <c r="P42" s="125"/>
      <c r="Q42" s="125"/>
      <c r="R42" s="125"/>
      <c r="S42" s="29"/>
    </row>
    <row r="43" spans="1:19" ht="16.5" customHeight="1" x14ac:dyDescent="0.2">
      <c r="A43" s="40" t="s">
        <v>55</v>
      </c>
      <c r="B43" s="40"/>
      <c r="C43" s="40"/>
      <c r="D43" s="40"/>
      <c r="E43" s="40"/>
      <c r="F43" s="40"/>
      <c r="G43" s="40"/>
      <c r="H43" s="40"/>
      <c r="I43" s="40"/>
      <c r="J43" s="40"/>
      <c r="K43" s="40"/>
      <c r="L43" s="40"/>
      <c r="M43" s="40"/>
      <c r="N43" s="40"/>
      <c r="O43" s="40"/>
      <c r="P43" s="40"/>
      <c r="Q43" s="40"/>
      <c r="R43" s="40"/>
      <c r="S43" s="29"/>
    </row>
    <row r="44" spans="1:19" ht="16.5" customHeight="1" x14ac:dyDescent="0.2">
      <c r="A44" s="40"/>
      <c r="B44" s="125" t="s">
        <v>56</v>
      </c>
      <c r="C44" s="125"/>
      <c r="D44" s="125"/>
      <c r="E44" s="125"/>
      <c r="F44" s="125"/>
      <c r="G44" s="125"/>
      <c r="H44" s="125"/>
      <c r="I44" s="125"/>
      <c r="J44" s="125"/>
      <c r="K44" s="125"/>
      <c r="L44" s="125"/>
      <c r="M44" s="125"/>
      <c r="N44" s="125"/>
      <c r="O44" s="125"/>
      <c r="P44" s="125"/>
      <c r="Q44" s="125"/>
      <c r="R44" s="125"/>
      <c r="S44" s="29"/>
    </row>
    <row r="45" spans="1:19" ht="16.5" customHeight="1" x14ac:dyDescent="0.2">
      <c r="A45" s="40"/>
      <c r="B45" s="125" t="s">
        <v>57</v>
      </c>
      <c r="C45" s="125"/>
      <c r="D45" s="125"/>
      <c r="E45" s="125"/>
      <c r="F45" s="125"/>
      <c r="G45" s="125"/>
      <c r="H45" s="125"/>
      <c r="I45" s="125"/>
      <c r="J45" s="125"/>
      <c r="K45" s="125"/>
      <c r="L45" s="125"/>
      <c r="M45" s="125"/>
      <c r="N45" s="125"/>
      <c r="O45" s="125"/>
      <c r="P45" s="125"/>
      <c r="Q45" s="125"/>
      <c r="R45" s="125"/>
      <c r="S45" s="29"/>
    </row>
    <row r="46" spans="1:19" ht="16.5" customHeight="1" x14ac:dyDescent="0.2">
      <c r="A46" s="40"/>
      <c r="B46" s="125" t="s">
        <v>58</v>
      </c>
      <c r="C46" s="125"/>
      <c r="D46" s="125"/>
      <c r="E46" s="125"/>
      <c r="F46" s="125"/>
      <c r="G46" s="125"/>
      <c r="H46" s="125"/>
      <c r="I46" s="125"/>
      <c r="J46" s="125"/>
      <c r="K46" s="125"/>
      <c r="L46" s="125"/>
      <c r="M46" s="125"/>
      <c r="N46" s="125"/>
      <c r="O46" s="125"/>
      <c r="P46" s="125"/>
      <c r="Q46" s="125"/>
      <c r="R46" s="125"/>
      <c r="S46" s="29"/>
    </row>
    <row r="47" spans="1:19" ht="16.5" customHeight="1" x14ac:dyDescent="0.2">
      <c r="A47" s="40"/>
      <c r="B47" s="125" t="s">
        <v>59</v>
      </c>
      <c r="C47" s="125"/>
      <c r="D47" s="125"/>
      <c r="E47" s="125"/>
      <c r="F47" s="125"/>
      <c r="G47" s="125"/>
      <c r="H47" s="125"/>
      <c r="I47" s="125"/>
      <c r="J47" s="125"/>
      <c r="K47" s="125"/>
      <c r="L47" s="125"/>
      <c r="M47" s="125"/>
      <c r="N47" s="125"/>
      <c r="O47" s="125"/>
      <c r="P47" s="125"/>
      <c r="Q47" s="125"/>
      <c r="R47" s="125"/>
      <c r="S47" s="29"/>
    </row>
    <row r="48" spans="1:19" ht="16.5" customHeight="1" x14ac:dyDescent="0.2">
      <c r="A48" s="125" t="s">
        <v>60</v>
      </c>
      <c r="B48" s="125"/>
      <c r="C48" s="125"/>
      <c r="D48" s="125"/>
      <c r="E48" s="125"/>
      <c r="F48" s="125"/>
      <c r="G48" s="125"/>
      <c r="H48" s="125"/>
      <c r="I48" s="125"/>
      <c r="J48" s="125"/>
      <c r="K48" s="125"/>
      <c r="L48" s="125"/>
      <c r="M48" s="125"/>
      <c r="N48" s="125"/>
      <c r="O48" s="125"/>
      <c r="P48" s="125"/>
      <c r="Q48" s="125"/>
      <c r="R48" s="125"/>
      <c r="S48" s="29"/>
    </row>
    <row r="49" spans="1:19" ht="16.5" customHeight="1" x14ac:dyDescent="0.2">
      <c r="A49" s="125" t="s">
        <v>61</v>
      </c>
      <c r="B49" s="125"/>
      <c r="C49" s="125"/>
      <c r="D49" s="125"/>
      <c r="E49" s="125"/>
      <c r="F49" s="125"/>
      <c r="G49" s="125"/>
      <c r="H49" s="125"/>
      <c r="I49" s="125"/>
      <c r="J49" s="125"/>
      <c r="K49" s="125"/>
      <c r="L49" s="125"/>
      <c r="M49" s="125"/>
      <c r="N49" s="125"/>
      <c r="O49" s="125"/>
      <c r="P49" s="125"/>
      <c r="Q49" s="125"/>
      <c r="R49" s="125"/>
      <c r="S49" s="29"/>
    </row>
    <row r="50" spans="1:19" ht="16.5" customHeight="1" x14ac:dyDescent="0.2">
      <c r="A50" s="132" t="s">
        <v>62</v>
      </c>
      <c r="B50" s="132"/>
      <c r="C50" s="132"/>
      <c r="D50" s="132"/>
      <c r="E50" s="132"/>
      <c r="F50" s="132"/>
      <c r="G50" s="132"/>
      <c r="H50" s="132"/>
      <c r="I50" s="132"/>
      <c r="J50" s="132"/>
      <c r="K50" s="132"/>
      <c r="L50" s="132"/>
      <c r="M50" s="132"/>
      <c r="N50" s="132"/>
      <c r="O50" s="132"/>
      <c r="P50" s="132"/>
      <c r="Q50" s="132"/>
      <c r="R50" s="132"/>
      <c r="S50" s="29"/>
    </row>
    <row r="51" spans="1:19" ht="16.5" customHeight="1" x14ac:dyDescent="0.2">
      <c r="A51" s="133" t="s">
        <v>63</v>
      </c>
      <c r="B51" s="133"/>
      <c r="C51" s="133"/>
      <c r="D51" s="133"/>
      <c r="E51" s="133"/>
      <c r="F51" s="133"/>
      <c r="G51" s="133"/>
      <c r="H51" s="133"/>
      <c r="I51" s="133"/>
      <c r="J51" s="133"/>
      <c r="K51" s="133"/>
      <c r="L51" s="133"/>
      <c r="M51" s="133"/>
      <c r="N51" s="133"/>
      <c r="O51" s="133"/>
      <c r="P51" s="133"/>
      <c r="Q51" s="133"/>
      <c r="R51" s="133"/>
      <c r="S51" s="29"/>
    </row>
    <row r="52" spans="1:19" ht="16.5" customHeight="1" x14ac:dyDescent="0.2">
      <c r="A52" s="134" t="s">
        <v>64</v>
      </c>
      <c r="B52" s="134"/>
      <c r="C52" s="134"/>
      <c r="D52" s="134"/>
      <c r="E52" s="134"/>
      <c r="F52" s="134"/>
      <c r="G52" s="134"/>
      <c r="H52" s="134"/>
      <c r="I52" s="134"/>
      <c r="J52" s="134"/>
      <c r="K52" s="134"/>
      <c r="L52" s="134"/>
      <c r="M52" s="134"/>
      <c r="N52" s="134"/>
      <c r="O52" s="134"/>
      <c r="P52" s="134"/>
      <c r="Q52" s="134"/>
      <c r="R52" s="134"/>
      <c r="S52" s="29"/>
    </row>
    <row r="53" spans="1:19" ht="16.5" customHeight="1" x14ac:dyDescent="0.2">
      <c r="A53" s="40"/>
      <c r="B53" s="40"/>
      <c r="C53" s="135" t="s">
        <v>65</v>
      </c>
      <c r="D53" s="136"/>
      <c r="E53" s="136"/>
      <c r="F53" s="136"/>
      <c r="G53" s="137"/>
      <c r="H53" s="135" t="s">
        <v>66</v>
      </c>
      <c r="I53" s="136"/>
      <c r="J53" s="137"/>
      <c r="K53" s="135" t="s">
        <v>67</v>
      </c>
      <c r="L53" s="136"/>
      <c r="M53" s="137"/>
      <c r="N53" s="40"/>
      <c r="O53" s="40"/>
      <c r="P53" s="40"/>
      <c r="Q53" s="40"/>
      <c r="R53" s="40"/>
      <c r="S53" s="29"/>
    </row>
    <row r="54" spans="1:19" ht="16.5" customHeight="1" x14ac:dyDescent="0.2">
      <c r="A54" s="40"/>
      <c r="B54" s="40"/>
      <c r="C54" s="140" t="s">
        <v>68</v>
      </c>
      <c r="D54" s="141"/>
      <c r="E54" s="141"/>
      <c r="F54" s="141"/>
      <c r="G54" s="142"/>
      <c r="H54" s="143">
        <v>1100</v>
      </c>
      <c r="I54" s="144"/>
      <c r="J54" s="43" t="s">
        <v>69</v>
      </c>
      <c r="K54" s="143">
        <v>13000</v>
      </c>
      <c r="L54" s="144"/>
      <c r="M54" s="43" t="s">
        <v>69</v>
      </c>
      <c r="N54" s="40"/>
      <c r="O54" s="40"/>
      <c r="P54" s="40"/>
      <c r="Q54" s="40"/>
      <c r="R54" s="40"/>
      <c r="S54" s="29"/>
    </row>
    <row r="55" spans="1:19" ht="7.5" customHeight="1" x14ac:dyDescent="0.2">
      <c r="A55" s="30"/>
      <c r="B55" s="30"/>
      <c r="C55" s="30"/>
      <c r="D55" s="30"/>
      <c r="E55" s="30"/>
      <c r="F55" s="30"/>
      <c r="G55" s="30"/>
      <c r="H55" s="30"/>
      <c r="I55" s="30"/>
      <c r="J55" s="30"/>
      <c r="K55" s="30"/>
      <c r="L55" s="30"/>
      <c r="M55" s="30"/>
      <c r="N55" s="30"/>
      <c r="O55" s="30"/>
      <c r="P55" s="30"/>
      <c r="Q55" s="30"/>
      <c r="R55" s="30"/>
      <c r="S55" s="29"/>
    </row>
    <row r="56" spans="1:19" ht="15" customHeight="1" x14ac:dyDescent="0.2">
      <c r="A56" s="31"/>
      <c r="B56" s="31"/>
      <c r="C56" s="145"/>
      <c r="D56" s="145"/>
      <c r="E56" s="145"/>
      <c r="F56" s="145"/>
      <c r="G56" s="145"/>
      <c r="H56" s="145"/>
      <c r="I56" s="145"/>
      <c r="J56" s="145"/>
      <c r="K56" s="145"/>
      <c r="L56" s="145"/>
      <c r="M56" s="145"/>
      <c r="N56" s="138"/>
      <c r="O56" s="138"/>
      <c r="P56" s="41"/>
      <c r="Q56" s="31"/>
      <c r="R56" s="31"/>
    </row>
    <row r="57" spans="1:19" ht="15" customHeight="1" x14ac:dyDescent="0.2">
      <c r="M57" s="32"/>
      <c r="N57" s="139"/>
      <c r="O57" s="139"/>
      <c r="P57" s="42"/>
    </row>
    <row r="58" spans="1:19" ht="15" customHeight="1" x14ac:dyDescent="0.2">
      <c r="M58" s="32"/>
      <c r="N58" s="139"/>
      <c r="O58" s="139"/>
      <c r="P58" s="42"/>
    </row>
    <row r="59" spans="1:19" ht="15" customHeight="1" x14ac:dyDescent="0.2">
      <c r="A59" s="40"/>
      <c r="B59" s="44"/>
      <c r="C59" s="44"/>
      <c r="D59" s="44"/>
      <c r="E59" s="44"/>
      <c r="F59" s="44"/>
      <c r="G59" s="44"/>
      <c r="H59" s="44"/>
      <c r="I59" s="44"/>
      <c r="J59" s="44"/>
      <c r="K59" s="44"/>
      <c r="L59" s="44"/>
      <c r="M59" s="44"/>
      <c r="N59" s="44"/>
      <c r="O59" s="44"/>
      <c r="P59" s="44"/>
      <c r="Q59" s="44"/>
      <c r="R59" s="44"/>
    </row>
    <row r="60" spans="1:19" ht="15" customHeight="1" x14ac:dyDescent="0.2">
      <c r="A60" s="40"/>
      <c r="B60" s="44"/>
      <c r="C60" s="44"/>
      <c r="D60" s="44"/>
      <c r="E60" s="44"/>
      <c r="F60" s="44"/>
      <c r="G60" s="44"/>
      <c r="H60" s="44"/>
      <c r="I60" s="44"/>
      <c r="J60" s="44"/>
      <c r="K60" s="44"/>
      <c r="L60" s="44"/>
      <c r="M60" s="44"/>
      <c r="N60" s="44"/>
      <c r="O60" s="44"/>
      <c r="P60" s="44"/>
      <c r="Q60" s="44"/>
      <c r="R60" s="44"/>
    </row>
    <row r="61" spans="1:19" ht="15" customHeight="1" x14ac:dyDescent="0.2"/>
    <row r="62" spans="1:19" ht="15" customHeight="1" x14ac:dyDescent="0.2"/>
    <row r="63" spans="1:19" ht="15" customHeight="1" x14ac:dyDescent="0.2"/>
    <row r="64" spans="1: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sheetData>
  <mergeCells count="105">
    <mergeCell ref="C56:G56"/>
    <mergeCell ref="H56:J56"/>
    <mergeCell ref="K56:M56"/>
    <mergeCell ref="N56:O56"/>
    <mergeCell ref="N57:O57"/>
    <mergeCell ref="N58:O58"/>
    <mergeCell ref="A51:R51"/>
    <mergeCell ref="A52:R52"/>
    <mergeCell ref="C53:G53"/>
    <mergeCell ref="H53:J53"/>
    <mergeCell ref="K53:M53"/>
    <mergeCell ref="C54:G54"/>
    <mergeCell ref="H54:I54"/>
    <mergeCell ref="K54:L54"/>
    <mergeCell ref="B45:R45"/>
    <mergeCell ref="B46:R46"/>
    <mergeCell ref="B47:R47"/>
    <mergeCell ref="A48:R48"/>
    <mergeCell ref="A49:R49"/>
    <mergeCell ref="A50:R50"/>
    <mergeCell ref="B39:R39"/>
    <mergeCell ref="B42:R42"/>
    <mergeCell ref="B44:R44"/>
    <mergeCell ref="B40:R40"/>
    <mergeCell ref="B31:R35"/>
    <mergeCell ref="B36:R38"/>
    <mergeCell ref="A23:C23"/>
    <mergeCell ref="D23:R23"/>
    <mergeCell ref="A25:R25"/>
    <mergeCell ref="A26:R26"/>
    <mergeCell ref="A30:R30"/>
    <mergeCell ref="A19:C19"/>
    <mergeCell ref="D19:K19"/>
    <mergeCell ref="A20:C22"/>
    <mergeCell ref="D20:J20"/>
    <mergeCell ref="K20:R20"/>
    <mergeCell ref="D21:R22"/>
    <mergeCell ref="Q15:Q16"/>
    <mergeCell ref="R15:R16"/>
    <mergeCell ref="A17:C17"/>
    <mergeCell ref="D17:K17"/>
    <mergeCell ref="M17:R17"/>
    <mergeCell ref="A18:C18"/>
    <mergeCell ref="D18:K18"/>
    <mergeCell ref="M18:N19"/>
    <mergeCell ref="O18:Q19"/>
    <mergeCell ref="R18:R19"/>
    <mergeCell ref="A15:A16"/>
    <mergeCell ref="B15:E15"/>
    <mergeCell ref="G15:G16"/>
    <mergeCell ref="H15:K15"/>
    <mergeCell ref="M15:M16"/>
    <mergeCell ref="N15:P16"/>
    <mergeCell ref="B13:F13"/>
    <mergeCell ref="G13:J13"/>
    <mergeCell ref="K13:N13"/>
    <mergeCell ref="O13:Q13"/>
    <mergeCell ref="B14:F14"/>
    <mergeCell ref="G14:J14"/>
    <mergeCell ref="K14:N14"/>
    <mergeCell ref="O14:Q14"/>
    <mergeCell ref="B11:F11"/>
    <mergeCell ref="G11:J11"/>
    <mergeCell ref="K11:N11"/>
    <mergeCell ref="O11:Q11"/>
    <mergeCell ref="B12:F12"/>
    <mergeCell ref="G12:J12"/>
    <mergeCell ref="K12:N12"/>
    <mergeCell ref="O12:Q12"/>
    <mergeCell ref="B9:F9"/>
    <mergeCell ref="G9:J9"/>
    <mergeCell ref="K9:N9"/>
    <mergeCell ref="O9:Q9"/>
    <mergeCell ref="B10:F10"/>
    <mergeCell ref="G10:J10"/>
    <mergeCell ref="K10:N10"/>
    <mergeCell ref="O10:Q10"/>
    <mergeCell ref="B7:F7"/>
    <mergeCell ref="G7:J7"/>
    <mergeCell ref="K7:N7"/>
    <mergeCell ref="O7:Q7"/>
    <mergeCell ref="B8:F8"/>
    <mergeCell ref="G8:J8"/>
    <mergeCell ref="K8:N8"/>
    <mergeCell ref="O8:Q8"/>
    <mergeCell ref="B6:F6"/>
    <mergeCell ref="G6:J6"/>
    <mergeCell ref="K6:N6"/>
    <mergeCell ref="O6:Q6"/>
    <mergeCell ref="A3:F3"/>
    <mergeCell ref="G3:R3"/>
    <mergeCell ref="B4:F4"/>
    <mergeCell ref="G4:J4"/>
    <mergeCell ref="K4:N4"/>
    <mergeCell ref="O4:Q4"/>
    <mergeCell ref="A1:R1"/>
    <mergeCell ref="A2:B2"/>
    <mergeCell ref="C2:I2"/>
    <mergeCell ref="J2:K2"/>
    <mergeCell ref="L2:N2"/>
    <mergeCell ref="O2:R2"/>
    <mergeCell ref="B5:F5"/>
    <mergeCell ref="G5:J5"/>
    <mergeCell ref="K5:N5"/>
    <mergeCell ref="O5:Q5"/>
  </mergeCells>
  <phoneticPr fontId="3"/>
  <dataValidations count="1">
    <dataValidation type="list" allowBlank="1" showInputMessage="1" sqref="D23:R23" xr:uid="{00000000-0002-0000-0100-000000000000}">
      <formula1>$T$4:$T$17</formula1>
    </dataValidation>
  </dataValidations>
  <printOptions horizontalCentered="1"/>
  <pageMargins left="0.39370078740157483" right="0.39370078740157483" top="0.39370078740157483" bottom="0.39370078740157483" header="0.35433070866141736" footer="0.27559055118110237"/>
  <pageSetup paperSize="9" scale="77"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57150</xdr:colOff>
                    <xdr:row>19</xdr:row>
                    <xdr:rowOff>50800</xdr:rowOff>
                  </from>
                  <to>
                    <xdr:col>10</xdr:col>
                    <xdr:colOff>304800</xdr:colOff>
                    <xdr:row>19</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旅費計算書（様式）</vt:lpstr>
      <vt:lpstr>旅費計算書 (記入例)</vt:lpstr>
      <vt:lpstr>'旅費計算書 (記入例)'!Print_Area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ycustaff</cp:lastModifiedBy>
  <cp:revision/>
  <dcterms:created xsi:type="dcterms:W3CDTF">2017-04-10T01:21:33Z</dcterms:created>
  <dcterms:modified xsi:type="dcterms:W3CDTF">2023-04-24T01:01:59Z</dcterms:modified>
  <cp:category/>
  <cp:contentStatus/>
</cp:coreProperties>
</file>