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7－3ベッドメイキング・リネン\告示資料\"/>
    </mc:Choice>
  </mc:AlternateContent>
  <xr:revisionPtr revIDLastSave="0" documentId="8_{DC92DAB4-12E1-4CEF-9DDB-C843E73CCC46}" xr6:coauthVersionLast="47" xr6:coauthVersionMax="47" xr10:uidLastSave="{00000000-0000-0000-0000-000000000000}"/>
  <workbookProtection workbookAlgorithmName="SHA-512" workbookHashValue="GcOvu+N/oOuL0Yix8rLm9V1476Fclcm2Gbn7feoh7ZgVF9itwMbGQkYIqrAzoysAHniY0LpP0uogpQ5dkAi2ZQ==" workbookSaltValue="2lRECbSGpnRvB6O3o2KFf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<sst xmlns="http://schemas.openxmlformats.org/spreadsheetml/2006/main" count="682" uniqueCount="440">
  <si>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</si>
  <si>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</si>
  <si>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</si>
  <si>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</si>
  <si>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</si>
  <si>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</si>
  <si>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</si>
  <si>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</si>
  <si>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</si>
  <si>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</si>
  <si>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</si>
  <si>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</si>
  <si>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</si>
  <si>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</si>
  <si>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</si>
  <si>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</si>
  <si>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</si>
  <si>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</si>
  <si>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</si>
  <si>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</si>
  <si>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</si>
  <si>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</si>
  <si>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</si>
  <si>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</si>
  <si>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</si>
  <si>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</si>
  <si>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</si>
  <si>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</si>
  <si>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</si>
  <si>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</si>
  <si>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</si>
  <si>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</si>
  <si>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</si>
  <si>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</si>
  <si>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</si>
  <si>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</si>
  <si>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</si>
  <si>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</si>
  <si>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</si>
  <si>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</si>
  <si>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</si>
  <si>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</si>
  <si>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</si>
  <si>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</si>
  <si>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</si>
  <si>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</si>
  <si>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</si>
  <si>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</si>
  <si>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</si>
  <si>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</si>
  <si>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</si>
  <si>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</si>
  <si>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</si>
  <si>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</si>
  <si>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</si>
  <si>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</si>
  <si>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</si>
  <si>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</si>
  <si>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</si>
  <si>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</si>
  <si>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</si>
  <si>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</si>
  <si>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</si>
  <si>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</si>
  <si>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</si>
  <si>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</si>
  <si>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</si>
  <si>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</si>
  <si>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</si>
  <si>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</si>
  <si>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</si>
  <si>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</si>
  <si>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</si>
  <si>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</si>
  <si>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</si>
  <si>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</si>
  <si>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</si>
  <si>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</si>
  <si>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</si>
  <si>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</si>
  <si>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</si>
  <si>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</si>
  <si>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</si>
  <si>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</si>
  <si>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</si>
  <si>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</si>
  <si>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</si>
  <si>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</si>
  <si>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</si>
  <si>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</si>
  <si>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</si>
  <si>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</si>
  <si>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</si>
  <si>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</si>
  <si>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</si>
  <si>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</si>
  <si>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</si>
  <si>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</si>
  <si>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</si>
  <si>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</si>
  <si>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</si>
  <si>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</si>
  <si>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</si>
  <si>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</si>
  <si>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</si>
  <si>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</si>
  <si>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</si>
  <si>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</si>
  <si>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</si>
  <si>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</si>
  <si>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</si>
  <si>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</si>
  <si>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</si>
  <si>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</si>
  <si>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</si>
  <si>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</si>
  <si>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</si>
  <si>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</si>
  <si>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</si>
  <si>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</si>
  <si>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</si>
  <si>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</si>
  <si>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</si>
  <si>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</si>
  <si>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</si>
  <si>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</si>
  <si>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</si>
  <si>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</si>
  <si>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</si>
  <si>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</si>
  <si>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</si>
  <si>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</si>
  <si>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</si>
  <si>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</si>
  <si>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</si>
  <si>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</si>
  <si>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</si>
  <si>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</si>
  <si>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</si>
  <si>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</si>
  <si>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</si>
  <si>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</si>
  <si>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</si>
  <si>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</si>
  <si>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</si>
  <si>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</si>
  <si>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</si>
  <si>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</si>
  <si>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</si>
  <si>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</si>
  <si>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</si>
  <si>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</si>
  <si>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</si>
  <si>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</si>
  <si>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</si>
  <si>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</si>
  <si>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</si>
  <si>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</si>
  <si>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</si>
  <si>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</si>
  <si>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</si>
  <si>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</si>
  <si>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</si>
  <si>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</si>
  <si>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</si>
  <si>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</si>
  <si>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</si>
  <si>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</si>
  <si>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</si>
  <si>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</si>
  <si>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</si>
  <si>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</si>
  <si>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</si>
  <si>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</si>
  <si>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</si>
  <si>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</si>
  <si>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</si>
  <si>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</si>
  <si>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</si>
  <si>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</si>
  <si>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</si>
  <si>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</si>
  <si>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</si>
  <si>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</si>
  <si>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</si>
  <si>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</si>
  <si>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</si>
  <si>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</si>
  <si>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</si>
  <si>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</si>
  <si>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</si>
  <si>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</si>
  <si>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</si>
  <si>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</si>
  <si>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</si>
  <si>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</si>
  <si>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</si>
  <si>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</si>
  <si>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</si>
  <si>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</si>
  <si>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</si>
  <si>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</si>
  <si>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</si>
  <si>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</si>
  <si>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</si>
  <si>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</si>
  <si>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</si>
  <si>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</si>
  <si>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</si>
  <si>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</si>
  <si>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</si>
  <si>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</si>
  <si>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</si>
  <si>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</si>
  <si>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</si>
  <si>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</si>
  <si>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</si>
  <si>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</si>
  <si>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</si>
  <si>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</si>
  <si>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</si>
  <si>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</si>
  <si>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</si>
  <si>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</si>
  <si>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</si>
  <si>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</si>
  <si>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</si>
  <si>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</si>
  <si>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</si>
  <si>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</si>
  <si>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</si>
  <si>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</si>
  <si>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</si>
  <si>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</si>
  <si>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</si>
  <si>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</si>
  <si>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</si>
  <si>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</si>
  <si>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</si>
  <si>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</si>
  <si>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</si>
  <si>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</si>
  <si>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</si>
  <si>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</si>
  <si>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</si>
  <si>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</si>
  <si>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</si>
  <si>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</si>
  <si>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</si>
  <si>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</si>
  <si>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</si>
  <si>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</si>
  <si>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</si>
  <si>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</si>
  <si>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</si>
  <si>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</si>
  <si>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</si>
  <si>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</si>
  <si>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</si>
  <si>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</si>
  <si>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</si>
  <si>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</si>
  <si>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</si>
  <si>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</si>
  <si>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</si>
  <si>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</si>
  <si>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</si>
  <si>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</si>
  <si>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</si>
  <si>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</si>
  <si>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</si>
  <si>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</si>
  <si>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</si>
  <si>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</si>
  <si>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</si>
  <si>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</si>
  <si>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</si>
  <si>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</si>
  <si>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</si>
  <si>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</si>
  <si>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</si>
  <si>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</si>
  <si>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</si>
  <si>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</si>
  <si>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</si>
  <si>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</si>
  <si>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</si>
  <si>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</si>
  <si>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</si>
  <si>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</si>
  <si>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</si>
  <si>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</si>
  <si>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</si>
  <si>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</si>
  <si>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</si>
  <si>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</si>
  <si>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</si>
  <si>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</si>
  <si>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</si>
  <si>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</si>
  <si>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</si>
  <si>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</si>
  <si>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</si>
  <si>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</si>
  <si>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</si>
  <si>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</si>
  <si>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</si>
  <si>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</si>
  <si>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</si>
  <si>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</si>
  <si>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</si>
  <si>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</si>
  <si>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</si>
  <si>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</si>
  <si>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</si>
  <si>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</si>
  <si>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</si>
  <si>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</si>
  <si>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</si>
  <si>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</si>
  <si>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</si>
  <si>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</si>
  <si>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</si>
  <si>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</si>
  <si>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</si>
  <si>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</si>
  <si>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</si>
  <si>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</si>
  <si>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</si>
  <si>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</si>
  <si>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</si>
  <si>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</si>
  <si>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</si>
  <si>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</si>
  <si>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</si>
  <si>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</si>
  <si>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</si>
  <si>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</si>
  <si>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</si>
  <si>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</si>
  <si>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</si>
  <si>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</si>
  <si>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</si>
  <si>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</si>
  <si>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</si>
  <si>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</si>
  <si>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</si>
  <si>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</si>
  <si>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</si>
  <si>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</si>
  <si>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</si>
  <si>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</si>
  <si>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</si>
  <si>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</si>
  <si>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</si>
  <si>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</si>
  <si>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</si>
  <si>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</si>
  <si>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</si>
  <si>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</si>
  <si>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</si>
  <si>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</si>
  <si>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</si>
  <si>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</si>
  <si>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</si>
  <si>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</si>
  <si>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</si>
  <si>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</si>
  <si>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</si>
  <si>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</si>
  <si>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</si>
  <si>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</si>
  <si>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</si>
  <si>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</si>
  <si>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</si>
  <si>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</si>
  <si>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</si>
  <si>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</si>
  <si>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</si>
  <si>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</si>
  <si>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</si>
  <si>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</si>
  <si>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</si>
  <si>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</si>
  <si>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</si>
  <si>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</si>
  <si>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</si>
  <si>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</si>
  <si>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</si>
  <si>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</si>
  <si>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</si>
  <si>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</si>
  <si>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</si>
  <si>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</si>
  <si>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</si>
  <si>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</si>
  <si>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</si>
  <si>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</si>
  <si>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</si>
  <si>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</si>
  <si>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</si>
  <si>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</si>
  <si>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</si>
  <si>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</si>
  <si>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</si>
  <si>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</si>
  <si>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</si>
  <si>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</si>
  <si>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</si>
  <si>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</si>
  <si>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</si>
  <si>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</si>
  <si>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</si>
  <si>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</si>
  <si>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</si>
  <si>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</si>
  <si>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</si>
  <si>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</si>
  <si>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</si>
  <si>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</si>
  <si>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</si>
  <si>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</si>
  <si>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公立大学法人横浜市立大学附属市民総合医療センター
ボイラー等法定検査受検整備業務委託</t>
  </si>
  <si>
    <t>セ23050</t>
    <phoneticPr fontId="2"/>
  </si>
  <si>
    <t>洗濯、基準寝具・リネン供給管理、ベッド消毒、カーテン保守管理、おしぼり機保守・供給管理業務委託</t>
    <phoneticPr fontId="2"/>
  </si>
  <si>
    <t>令和６年２月27日（火）</t>
    <rPh sb="10" eb="11">
      <t>カ</t>
    </rPh>
    <phoneticPr fontId="2"/>
  </si>
  <si>
    <t>午後2時30分</t>
    <rPh sb="0" eb="2">
      <t>ゴゴ</t>
    </rPh>
    <rPh sb="3" eb="4">
      <t>ジ</t>
    </rPh>
    <rPh sb="6" eb="7">
      <t>フン</t>
    </rPh>
    <phoneticPr fontId="2"/>
  </si>
  <si>
    <t>研究棟４階会議室</t>
    <rPh sb="0" eb="3">
      <t>ケンキュウトウ</t>
    </rPh>
    <rPh sb="4" eb="5">
      <t>カイ</t>
    </rPh>
    <rPh sb="5" eb="8">
      <t>カイギシツ</t>
    </rPh>
    <phoneticPr fontId="2"/>
  </si>
  <si>
    <t>当院の運営に必要な衛生管理業務のうち、洗濯、基準寝具・リネン供給管理、ベッド消毒、カーテン保守管理、おしぼり機保守・供給管理業務について、衛生管理を厳格に行うために専門知識及び技術を有する専門業者に委託します</t>
    <phoneticPr fontId="2"/>
  </si>
  <si>
    <t>36</t>
    <phoneticPr fontId="2"/>
  </si>
  <si>
    <t>(1) クリーニング所適合確認書（写）
(2) 一般社団法人日本病院寝具協会の業務代行保証書（写）
(3) 医療関連サービスマーク認定証書（写）
(4) 400床以上の病院との年間売買契約書等（写）
※上記書類は開札後に提出。入札参加にあたり、事前手続きは要しない。
提出期限　入札実施日５日後の午後５時まで（土日祝祭日の場合その翌日）</t>
    <rPh sb="157" eb="158">
      <t>マツ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</si>
  <si>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</si>
  <si>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</si>
  <si>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</si>
  <si>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</si>
  <si>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</si>
  <si>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</si>
  <si>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（電話）０４５－２５３－５３０６</t>
    <phoneticPr fontId="2"/>
  </si>
  <si>
    <t>（電子メールアドレス）u_buppin@yokohama-cu.ac.jp</t>
    <rPh sb="1" eb="3">
      <t>デンシ</t>
    </rPh>
    <phoneticPr fontId="2"/>
  </si>
  <si>
    <t>●「令和５･６年度横浜市一般競争入札有資格者名簿（物品・委託等）」に次の内容で
　登録されている者
　【営業種目】314：クリーニング かつ Ｈ 一般賃借
  【細目】A：クリーニング かつ Ｈ寝具賃借
  【所在地区分】市内・準市内・市外
　【その他】
　(1) クリーニング所適合確認書を有し、一般財団法人医療関連サービス
 　 振興会の認定を受けていること。
　(2) 一般社団法人日本病院寝具協会の業務代行保証書を有すること。
　(3) 400床以上の病院との納入実績があること。</t>
    <rPh sb="73" eb="75">
      <t>イッパン</t>
    </rPh>
    <rPh sb="81" eb="83">
      <t>サイモク</t>
    </rPh>
    <rPh sb="97" eb="99">
      <t>シング</t>
    </rPh>
    <rPh sb="114" eb="117">
      <t>ジュンシナイ</t>
    </rPh>
    <rPh sb="118" eb="120">
      <t>シガイ</t>
    </rPh>
    <rPh sb="125" eb="12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</si>
</sst>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45</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424</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425</v>
      </c>
      <c r="K11" s="305"/>
      <c r="L11" s="305"/>
      <c r="M11" s="305"/>
      <c r="N11" s="305"/>
      <c r="O11" s="305"/>
      <c r="P11" s="305"/>
      <c r="Q11" s="305"/>
      <c r="R11" s="305"/>
      <c r="S11" s="305"/>
      <c r="T11" s="305"/>
      <c r="U11" s="305"/>
      <c r="V11" s="152"/>
      <c r="W11" s="233" t="s">
        <v>426</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42" t="s">
        <v>63</v>
      </c>
      <c r="C13" s="242"/>
      <c r="D13" s="242"/>
      <c r="E13" s="242"/>
      <c r="F13" s="242"/>
      <c r="G13" s="242"/>
      <c r="H13" s="154"/>
      <c r="I13" s="15" t="s">
        <v>64</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57</v>
      </c>
      <c r="K14" s="36" t="s">
        <v>66</v>
      </c>
      <c r="T14" s="23" t="s">
        <v>75</v>
      </c>
      <c r="U14" s="36" t="s">
        <v>67</v>
      </c>
      <c r="AO14" s="144"/>
    </row>
    <row r="15" spans="1:74" ht="45.75" customHeight="1">
      <c r="A15" s="15"/>
      <c r="B15" s="141"/>
      <c r="C15" s="141"/>
      <c r="D15" s="141"/>
      <c r="E15" s="141"/>
      <c r="F15" s="141"/>
      <c r="G15" s="141"/>
      <c r="H15" s="154"/>
      <c r="I15" s="37"/>
      <c r="J15" s="307" t="s">
        <v>428</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419</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420</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9</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429</v>
      </c>
      <c r="AD23" s="241"/>
      <c r="AE23" s="23" t="s">
        <v>86</v>
      </c>
      <c r="AO23" s="144"/>
      <c r="AS23" s="22" t="s">
        <v>56</v>
      </c>
      <c r="AU23" s="22" t="s">
        <v>87</v>
      </c>
    </row>
    <row r="24" spans="1:77" ht="21.75" customHeight="1">
      <c r="A24" s="30"/>
      <c r="B24" s="243" t="s">
        <v>88</v>
      </c>
      <c r="C24" s="243"/>
      <c r="D24" s="243"/>
      <c r="E24" s="243"/>
      <c r="F24" s="243"/>
      <c r="G24" s="243"/>
      <c r="H24" s="153"/>
      <c r="I24" s="32"/>
      <c r="J24" s="302" t="s">
        <v>439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87"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430</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5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431</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432</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433</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24"/>
      <c r="I72" s="225"/>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414</v>
      </c>
      <c r="C91" s="243"/>
      <c r="D91" s="243"/>
      <c r="E91" s="243"/>
      <c r="F91" s="243"/>
      <c r="G91" s="243"/>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434</v>
      </c>
      <c r="P108" s="264"/>
      <c r="Q108" s="264"/>
      <c r="R108" s="264"/>
      <c r="S108" s="264"/>
      <c r="T108" s="264"/>
      <c r="U108" s="264"/>
      <c r="V108" s="264"/>
      <c r="W108" s="264"/>
      <c r="X108" s="264"/>
      <c r="Z108" s="234">
        <v>0.44791666666666669</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435</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418</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令和６年２月27日（火）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436</v>
      </c>
      <c r="K149" s="293"/>
      <c r="L149" s="293"/>
      <c r="M149" s="293"/>
      <c r="N149" s="293"/>
      <c r="O149" s="293"/>
      <c r="P149" s="293"/>
      <c r="Q149" s="293"/>
      <c r="R149" s="293"/>
      <c r="S149" s="293"/>
      <c r="T149" s="293"/>
      <c r="U149" s="293"/>
      <c r="AN149" s="2" t="s">
        <v>437</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438</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5"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セ23050</v>
      </c>
      <c r="I13" s="556"/>
      <c r="J13" s="556"/>
      <c r="K13" s="556"/>
      <c r="L13" s="556"/>
      <c r="M13" s="556"/>
      <c r="N13" s="556"/>
      <c r="O13" s="556"/>
      <c r="P13" s="175"/>
      <c r="Q13" s="556" t="s">
        <v>331</v>
      </c>
      <c r="R13" s="556"/>
      <c r="S13" s="556"/>
      <c r="T13" s="556"/>
      <c r="U13" s="556"/>
      <c r="V13" s="556" t="str">
        <f>入札説明書!J9</f>
        <v>洗濯、基準寝具・リネン供給管理、ベッド消毒、カーテン保守管理、おしぼり機保守・供給管理業務委託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45329</v>
      </c>
      <c r="C16" s="554"/>
      <c r="D16" s="554"/>
      <c r="E16" s="554"/>
      <c r="F16" s="554"/>
      <c r="G16" s="554"/>
      <c r="H16" s="554"/>
      <c r="I16" s="554"/>
      <c r="J16" s="554"/>
      <c r="K16" s="554"/>
      <c r="L16" s="554"/>
      <c r="M16" s="554"/>
      <c r="N16" s="555" t="s">
        <v>332</v>
      </c>
      <c r="O16" s="555"/>
      <c r="P16" s="555"/>
      <c r="Q16" s="555"/>
      <c r="R16" s="536">
        <f>入札説明書!N1</f>
        <v>45</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セ23050</v>
      </c>
      <c r="I14" s="556"/>
      <c r="J14" s="556"/>
      <c r="K14" s="556"/>
      <c r="L14" s="556"/>
      <c r="M14" s="556"/>
      <c r="N14" s="556"/>
      <c r="O14" s="556"/>
      <c r="P14" s="175"/>
      <c r="Q14" s="556" t="s">
        <v>331</v>
      </c>
      <c r="R14" s="556"/>
      <c r="S14" s="556"/>
      <c r="T14" s="556"/>
      <c r="U14" s="556"/>
      <c r="V14" s="556" t="str">
        <f>入札説明書!J9</f>
        <v>洗濯、基準寝具・リネン供給管理、ベッド消毒、カーテン保守管理、おしぼり機保守・供給管理業務委託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45329</v>
      </c>
      <c r="C17" s="554"/>
      <c r="D17" s="554"/>
      <c r="E17" s="554"/>
      <c r="F17" s="554"/>
      <c r="G17" s="554"/>
      <c r="H17" s="554"/>
      <c r="I17" s="554"/>
      <c r="J17" s="554"/>
      <c r="K17" s="554"/>
      <c r="L17" s="554"/>
      <c r="M17" s="554"/>
      <c r="N17" s="555" t="s">
        <v>332</v>
      </c>
      <c r="O17" s="555"/>
      <c r="P17" s="555"/>
      <c r="Q17" s="555"/>
      <c r="R17" s="536">
        <f>入札説明書!N1</f>
        <v>45</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洗濯、基準寝具・リネン供給管理、ベッド消毒、カーテン保守管理、おしぼり機保守・供給管理業務委託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セ23050</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6" t="str">
        <f>入札説明書!I8</f>
        <v>セ23050</v>
      </c>
      <c r="J7" s="627"/>
      <c r="K7" s="627"/>
      <c r="L7" s="627"/>
      <c r="M7" s="627"/>
      <c r="N7" s="627"/>
      <c r="O7" s="627"/>
      <c r="P7" s="627"/>
      <c r="Q7" s="627"/>
      <c r="R7" s="627"/>
      <c r="S7" s="627"/>
      <c r="T7" s="627"/>
      <c r="U7" s="627"/>
      <c r="V7" s="627"/>
      <c r="W7" s="628"/>
      <c r="X7" s="122"/>
      <c r="Y7" s="120"/>
      <c r="Z7" s="120"/>
      <c r="AA7" s="602" t="s">
        <v>261</v>
      </c>
      <c r="AB7" s="602"/>
      <c r="AC7" s="602"/>
      <c r="AD7" s="602"/>
      <c r="AE7" s="602"/>
      <c r="AF7" s="602"/>
      <c r="AG7" s="602"/>
      <c r="AH7" s="632" t="str">
        <f>I9</f>
        <v>洗濯、基準寝具・リネン供給管理、ベッド消毒、カーテン保守管理、おしぼり機保守・供給管理業務委託</v>
      </c>
      <c r="AI7" s="632"/>
      <c r="AJ7" s="632"/>
      <c r="AK7" s="632"/>
      <c r="AL7" s="632"/>
      <c r="AM7" s="632"/>
      <c r="AN7" s="632"/>
      <c r="AO7" s="632"/>
      <c r="AP7" s="632"/>
      <c r="AQ7" s="632"/>
      <c r="AR7" s="632"/>
      <c r="AS7" s="632"/>
      <c r="AT7" s="632"/>
      <c r="AU7" s="632"/>
      <c r="AV7" s="122"/>
    </row>
    <row r="8" spans="1:48" ht="27" customHeight="1">
      <c r="A8" s="120"/>
      <c r="B8" s="602"/>
      <c r="C8" s="602"/>
      <c r="D8" s="602"/>
      <c r="E8" s="602"/>
      <c r="F8" s="602"/>
      <c r="G8" s="602"/>
      <c r="H8" s="602"/>
      <c r="I8" s="629"/>
      <c r="J8" s="630"/>
      <c r="K8" s="630"/>
      <c r="L8" s="630"/>
      <c r="M8" s="630"/>
      <c r="N8" s="630"/>
      <c r="O8" s="630"/>
      <c r="P8" s="630"/>
      <c r="Q8" s="630"/>
      <c r="R8" s="630"/>
      <c r="S8" s="630"/>
      <c r="T8" s="630"/>
      <c r="U8" s="630"/>
      <c r="V8" s="630"/>
      <c r="W8" s="631"/>
      <c r="X8" s="122"/>
      <c r="Y8" s="120"/>
      <c r="Z8" s="120"/>
      <c r="AA8" s="602"/>
      <c r="AB8" s="602"/>
      <c r="AC8" s="602"/>
      <c r="AD8" s="602"/>
      <c r="AE8" s="602"/>
      <c r="AF8" s="602"/>
      <c r="AG8" s="602"/>
      <c r="AH8" s="632"/>
      <c r="AI8" s="632"/>
      <c r="AJ8" s="632"/>
      <c r="AK8" s="632"/>
      <c r="AL8" s="632"/>
      <c r="AM8" s="632"/>
      <c r="AN8" s="632"/>
      <c r="AO8" s="632"/>
      <c r="AP8" s="632"/>
      <c r="AQ8" s="632"/>
      <c r="AR8" s="632"/>
      <c r="AS8" s="632"/>
      <c r="AT8" s="632"/>
      <c r="AU8" s="632"/>
      <c r="AV8" s="122"/>
    </row>
    <row r="9" spans="1:48" ht="21" customHeight="1">
      <c r="A9" s="120"/>
      <c r="B9" s="602" t="s">
        <v>261</v>
      </c>
      <c r="C9" s="602"/>
      <c r="D9" s="602"/>
      <c r="E9" s="602"/>
      <c r="F9" s="602"/>
      <c r="G9" s="602"/>
      <c r="H9" s="602"/>
      <c r="I9" s="633" t="str">
        <f>入札説明書!J9</f>
        <v>洗濯、基準寝具・リネン供給管理、ベッド消毒、カーテン保守管理、おしぼり機保守・供給管理業務委託</v>
      </c>
      <c r="J9" s="634"/>
      <c r="K9" s="634"/>
      <c r="L9" s="634"/>
      <c r="M9" s="634"/>
      <c r="N9" s="634"/>
      <c r="O9" s="634"/>
      <c r="P9" s="634"/>
      <c r="Q9" s="634"/>
      <c r="R9" s="634"/>
      <c r="S9" s="634"/>
      <c r="T9" s="634"/>
      <c r="U9" s="634"/>
      <c r="V9" s="634"/>
      <c r="W9" s="635"/>
      <c r="X9" s="122"/>
      <c r="Y9" s="120"/>
      <c r="Z9" s="120"/>
      <c r="AA9" s="602" t="s">
        <v>262</v>
      </c>
      <c r="AB9" s="602"/>
      <c r="AC9" s="602"/>
      <c r="AD9" s="602"/>
      <c r="AE9" s="602"/>
      <c r="AF9" s="602"/>
      <c r="AG9" s="602"/>
      <c r="AH9" s="639" t="s">
        <v>263</v>
      </c>
      <c r="AI9" s="583"/>
      <c r="AJ9" s="583" t="str">
        <f>K14</f>
        <v>令和６年２月27日（火）</v>
      </c>
      <c r="AK9" s="583"/>
      <c r="AL9" s="583"/>
      <c r="AM9" s="583"/>
      <c r="AN9" s="583"/>
      <c r="AO9" s="583"/>
      <c r="AP9" s="583"/>
      <c r="AQ9" s="584" t="str">
        <f>K15</f>
        <v>午後2時30分</v>
      </c>
      <c r="AR9" s="584"/>
      <c r="AS9" s="584"/>
      <c r="AT9" s="584"/>
      <c r="AU9" s="585"/>
      <c r="AV9" s="122"/>
    </row>
    <row r="10" spans="1:48" ht="21" customHeight="1">
      <c r="A10" s="120"/>
      <c r="B10" s="602"/>
      <c r="C10" s="602"/>
      <c r="D10" s="602"/>
      <c r="E10" s="602"/>
      <c r="F10" s="602"/>
      <c r="G10" s="602"/>
      <c r="H10" s="602"/>
      <c r="I10" s="636"/>
      <c r="J10" s="637"/>
      <c r="K10" s="637"/>
      <c r="L10" s="637"/>
      <c r="M10" s="637"/>
      <c r="N10" s="637"/>
      <c r="O10" s="637"/>
      <c r="P10" s="637"/>
      <c r="Q10" s="637"/>
      <c r="R10" s="637"/>
      <c r="S10" s="637"/>
      <c r="T10" s="637"/>
      <c r="U10" s="637"/>
      <c r="V10" s="637"/>
      <c r="W10" s="638"/>
      <c r="X10" s="122"/>
      <c r="Y10" s="120"/>
      <c r="Z10" s="120"/>
      <c r="AA10" s="602"/>
      <c r="AB10" s="602"/>
      <c r="AC10" s="602"/>
      <c r="AD10" s="602"/>
      <c r="AE10" s="602"/>
      <c r="AF10" s="602"/>
      <c r="AG10" s="602"/>
      <c r="AH10" s="623" t="s">
        <v>264</v>
      </c>
      <c r="AI10" s="586"/>
      <c r="AJ10" s="586" t="str">
        <f>K16</f>
        <v>令和６年３月５日（火）</v>
      </c>
      <c r="AK10" s="586"/>
      <c r="AL10" s="586"/>
      <c r="AM10" s="586"/>
      <c r="AN10" s="586"/>
      <c r="AO10" s="586"/>
      <c r="AP10" s="586"/>
      <c r="AQ10" s="587">
        <f>K17</f>
        <v>0.44791666666666669</v>
      </c>
      <c r="AR10" s="587"/>
      <c r="AS10" s="587"/>
      <c r="AT10" s="587"/>
      <c r="AU10" s="588"/>
      <c r="AV10" s="122"/>
    </row>
    <row r="11" spans="1:48" ht="15" customHeight="1">
      <c r="A11" s="120"/>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7"/>
      <c r="C12" s="607"/>
      <c r="D12" s="607"/>
      <c r="E12" s="607"/>
      <c r="F12" s="607"/>
      <c r="G12" s="607"/>
      <c r="H12" s="607"/>
      <c r="I12" s="611"/>
      <c r="J12" s="612"/>
      <c r="K12" s="612"/>
      <c r="L12" s="612"/>
      <c r="M12" s="612"/>
      <c r="N12" s="612"/>
      <c r="O12" s="612"/>
      <c r="P12" s="612"/>
      <c r="Q12" s="612"/>
      <c r="R12" s="612"/>
      <c r="S12" s="612"/>
      <c r="T12" s="612"/>
      <c r="U12" s="612"/>
      <c r="V12" s="612"/>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7"/>
      <c r="C13" s="607"/>
      <c r="D13" s="607"/>
      <c r="E13" s="607"/>
      <c r="F13" s="607"/>
      <c r="G13" s="607"/>
      <c r="H13" s="607"/>
      <c r="I13" s="613"/>
      <c r="J13" s="614"/>
      <c r="K13" s="614"/>
      <c r="L13" s="614"/>
      <c r="M13" s="614"/>
      <c r="N13" s="614"/>
      <c r="O13" s="614"/>
      <c r="P13" s="614"/>
      <c r="Q13" s="614"/>
      <c r="R13" s="614"/>
      <c r="S13" s="614"/>
      <c r="T13" s="614"/>
      <c r="U13" s="614"/>
      <c r="V13" s="614"/>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7" t="s">
        <v>263</v>
      </c>
      <c r="J14" s="615"/>
      <c r="K14" s="615" t="str">
        <f>入札説明書!J11</f>
        <v>令和６年２月27日（火）</v>
      </c>
      <c r="L14" s="615"/>
      <c r="M14" s="615"/>
      <c r="N14" s="615"/>
      <c r="O14" s="615"/>
      <c r="P14" s="615"/>
      <c r="Q14" s="615"/>
      <c r="R14" s="615"/>
      <c r="S14" s="615"/>
      <c r="T14" s="615"/>
      <c r="U14" s="615"/>
      <c r="V14" s="615"/>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8"/>
      <c r="J15" s="619"/>
      <c r="K15" s="616" t="str">
        <f>入札説明書!W11</f>
        <v>午後2時30分</v>
      </c>
      <c r="L15" s="616"/>
      <c r="M15" s="616"/>
      <c r="N15" s="616"/>
      <c r="O15" s="616"/>
      <c r="P15" s="616"/>
      <c r="Q15" s="616"/>
      <c r="R15" s="616"/>
      <c r="S15" s="616"/>
      <c r="T15" s="616"/>
      <c r="U15" s="616"/>
      <c r="V15" s="616"/>
      <c r="W15" s="127"/>
      <c r="X15" s="122"/>
      <c r="Y15" s="120"/>
      <c r="Z15" s="120"/>
      <c r="AA15" s="607" t="s">
        <v>265</v>
      </c>
      <c r="AB15" s="607"/>
      <c r="AC15" s="607"/>
      <c r="AD15" s="607"/>
      <c r="AE15" s="607"/>
      <c r="AF15" s="607"/>
      <c r="AG15" s="607"/>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0" t="s">
        <v>264</v>
      </c>
      <c r="J16" s="621"/>
      <c r="K16" s="615" t="str">
        <f>入札説明書!O108</f>
        <v>令和６年３月５日（火）</v>
      </c>
      <c r="L16" s="615"/>
      <c r="M16" s="615"/>
      <c r="N16" s="615"/>
      <c r="O16" s="615"/>
      <c r="P16" s="615"/>
      <c r="Q16" s="615"/>
      <c r="R16" s="615"/>
      <c r="S16" s="615"/>
      <c r="T16" s="615"/>
      <c r="U16" s="615"/>
      <c r="V16" s="615"/>
      <c r="W16" s="221"/>
      <c r="X16" s="122"/>
      <c r="Y16" s="120"/>
      <c r="Z16" s="120"/>
      <c r="AA16" s="607"/>
      <c r="AB16" s="607"/>
      <c r="AC16" s="607"/>
      <c r="AD16" s="607"/>
      <c r="AE16" s="607"/>
      <c r="AF16" s="607"/>
      <c r="AG16" s="607"/>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2"/>
      <c r="J17" s="616"/>
      <c r="K17" s="616">
        <f>入札説明書!Z108</f>
        <v>0.44791666666666669</v>
      </c>
      <c r="L17" s="616"/>
      <c r="M17" s="616"/>
      <c r="N17" s="616"/>
      <c r="O17" s="616"/>
      <c r="P17" s="616"/>
      <c r="Q17" s="616"/>
      <c r="R17" s="616"/>
      <c r="S17" s="616"/>
      <c r="T17" s="616"/>
      <c r="U17" s="616"/>
      <c r="V17" s="616"/>
      <c r="W17" s="222"/>
      <c r="X17" s="122"/>
      <c r="Y17" s="120"/>
      <c r="Z17" s="120"/>
      <c r="AA17" s="607"/>
      <c r="AB17" s="607"/>
      <c r="AC17" s="607"/>
      <c r="AD17" s="607"/>
      <c r="AE17" s="607"/>
      <c r="AF17" s="607"/>
      <c r="AG17" s="607"/>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洗濯、基準寝具・リネン供給管理、ベッド消毒、カーテン保守管理、おしぼり機保守・供給管理業務委託</v>
      </c>
      <c r="M31" s="606"/>
      <c r="N31" s="606"/>
      <c r="O31" s="606"/>
      <c r="P31" s="603" t="str">
        <f>I7</f>
        <v>セ23050</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6" t="s">
        <v>422</v>
      </c>
      <c r="AN31" s="606"/>
      <c r="AO31" s="606"/>
      <c r="AP31" s="606"/>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6"/>
      <c r="AN32" s="606"/>
      <c r="AO32" s="606"/>
      <c r="AP32" s="606"/>
      <c r="AQ32" s="122"/>
      <c r="AS32" s="604"/>
      <c r="AT32" s="604"/>
      <c r="AU32" s="604"/>
    </row>
    <row r="33" spans="1:47" ht="15" customHeight="1">
      <c r="A33" s="120"/>
      <c r="B33" s="581" t="str">
        <f>K15</f>
        <v>午後2時30分</v>
      </c>
      <c r="C33" s="582"/>
      <c r="D33" s="595" t="str">
        <f>K14</f>
        <v>令和６年２月27日（火）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午後2時30分</v>
      </c>
      <c r="AJ33" s="582"/>
      <c r="AK33" s="595" t="str">
        <f>K14</f>
        <v>令和６年２月27日（火）</v>
      </c>
      <c r="AL33" s="596"/>
      <c r="AM33" s="606"/>
      <c r="AN33" s="606"/>
      <c r="AO33" s="606"/>
      <c r="AP33" s="606"/>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6"/>
      <c r="AN34" s="606"/>
      <c r="AO34" s="606"/>
      <c r="AP34" s="606"/>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6"/>
      <c r="AN35" s="606"/>
      <c r="AO35" s="606"/>
      <c r="AP35" s="606"/>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6"/>
      <c r="AN36" s="606"/>
      <c r="AO36" s="606"/>
      <c r="AP36" s="606"/>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6"/>
      <c r="AN37" s="606"/>
      <c r="AO37" s="606"/>
      <c r="AP37" s="606"/>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6"/>
      <c r="AN38" s="606"/>
      <c r="AO38" s="606"/>
      <c r="AP38" s="606"/>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6"/>
      <c r="AN39" s="606"/>
      <c r="AO39" s="606"/>
      <c r="AP39" s="606"/>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6"/>
      <c r="AN40" s="606"/>
      <c r="AO40" s="606"/>
      <c r="AP40" s="606"/>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6"/>
      <c r="AN41" s="606"/>
      <c r="AO41" s="606"/>
      <c r="AP41" s="606"/>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6"/>
      <c r="AN42" s="606"/>
      <c r="AO42" s="606"/>
      <c r="AP42" s="606"/>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6"/>
      <c r="AN43" s="606"/>
      <c r="AO43" s="606"/>
      <c r="AP43" s="606"/>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6"/>
      <c r="AN44" s="606"/>
      <c r="AO44" s="606"/>
      <c r="AP44" s="606"/>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6"/>
      <c r="AN45" s="606"/>
      <c r="AO45" s="606"/>
      <c r="AP45" s="606"/>
      <c r="AQ45" s="122"/>
      <c r="AS45" s="604"/>
      <c r="AT45" s="604"/>
      <c r="AU45" s="604"/>
    </row>
    <row r="46" spans="1:47" ht="15" customHeight="1">
      <c r="A46" s="120"/>
      <c r="B46" s="581">
        <f>K17</f>
        <v>0.44791666666666669</v>
      </c>
      <c r="C46" s="582"/>
      <c r="D46" s="595" t="str">
        <f>K16</f>
        <v>令和６年３月５日（火）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f>K17</f>
        <v>0.44791666666666669</v>
      </c>
      <c r="AJ46" s="582"/>
      <c r="AK46" s="595" t="str">
        <f>K16</f>
        <v>令和６年３月５日（火）</v>
      </c>
      <c r="AL46" s="596"/>
      <c r="AM46" s="606"/>
      <c r="AN46" s="606"/>
      <c r="AO46" s="606"/>
      <c r="AP46" s="606"/>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6"/>
      <c r="AN47" s="606"/>
      <c r="AO47" s="606"/>
      <c r="AP47" s="606"/>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6"/>
      <c r="AN48" s="606"/>
      <c r="AO48" s="606"/>
      <c r="AP48" s="606"/>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6"/>
      <c r="AN49" s="606"/>
      <c r="AO49" s="606"/>
      <c r="AP49" s="606"/>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6"/>
      <c r="AN50" s="606"/>
      <c r="AO50" s="606"/>
      <c r="AP50" s="606"/>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6"/>
      <c r="AN51" s="606"/>
      <c r="AO51" s="606"/>
      <c r="AP51" s="606"/>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6"/>
      <c r="AN52" s="606"/>
      <c r="AO52" s="606"/>
      <c r="AP52" s="606"/>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6"/>
      <c r="AN53" s="606"/>
      <c r="AO53" s="606"/>
      <c r="AP53" s="606"/>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6"/>
      <c r="AN54" s="606"/>
      <c r="AO54" s="606"/>
      <c r="AP54" s="606"/>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6"/>
      <c r="AN55" s="606"/>
      <c r="AO55" s="606"/>
      <c r="AP55" s="606"/>
      <c r="AQ55" s="122"/>
      <c r="AS55" s="604"/>
      <c r="AT55" s="604"/>
      <c r="AU55" s="604"/>
    </row>
    <row r="56" spans="1:47" ht="19.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6"/>
      <c r="AN56" s="606"/>
      <c r="AO56" s="606"/>
      <c r="AP56" s="606"/>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洗濯、基準寝具・リネン供給管理、ベッド消毒、カーテン保守管理、おしぼり機保守・供給管理業務委託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セ23050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382</v>
      </c>
    </row>
    <row r="42" spans="2:39" s="86"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洗濯、基準寝具・リネン供給管理、ベッド消毒、カーテン保守管理、おしぼり機保守・供給管理業務委託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セ23050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6"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洗濯、基準寝具・リネン供給管理、ベッド消毒、カーテン保守管理、おしぼり機保守・供給管理業務委託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セ23050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洗濯、基準寝具・リネン供給管理、ベッド消毒、カーテン保守管理、おしぼり機保守・供給管理業務委託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セ23050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洗濯、基準寝具・リネン供給管理、ベッド消毒、カーテン保守管理、おしぼり機保守・供給管理業務委託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セ23050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45329</v>
      </c>
      <c r="C15" s="548"/>
      <c r="D15" s="548"/>
      <c r="E15" s="548"/>
      <c r="F15" s="548"/>
      <c r="G15" s="548"/>
      <c r="H15" s="548"/>
      <c r="I15" s="548"/>
      <c r="J15" s="548"/>
      <c r="K15" s="533" t="s">
        <v>161</v>
      </c>
      <c r="L15" s="533"/>
      <c r="M15" s="533"/>
      <c r="N15" s="533"/>
      <c r="O15" s="533"/>
      <c r="P15" s="536">
        <f>入札説明書!N1</f>
        <v>45</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洗濯、基準寝具・リネン供給管理、ベッド消毒、カーテン保守管理、おしぼり機保守・供給管理業務委託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セ23050</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417</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2024-02-01T10:13:32Z</cp:lastPrinted>
  <dcterms:created xsi:type="dcterms:W3CDTF">2003-11-10T00:21:19Z</dcterms:created>
  <dcterms:modified xsi:type="dcterms:W3CDTF">2024-02-01T10:29:42Z</dcterms:modified>
</cp:coreProperties>
</file>