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6超音波手術器\入札実施伺\配布資料\"/>
    </mc:Choice>
  </mc:AlternateContent>
  <xr:revisionPtr revIDLastSave="0" documentId="8_{C8F3E0A9-239A-40C3-B530-33A54BF66147}" xr6:coauthVersionLast="47" xr6:coauthVersionMax="47" xr10:uidLastSave="{00000000-0000-0000-0000-000000000000}"/>
  <workbookProtection workbookAlgorithmName="SHA-512" workbookHashValue="NOtOkaeNqPB/hiqrIGszANHmpKgGk6iLdzy6tXKTTtL3wLDNPWJscmGlfZ9ih68ChRmNQehnrfn2UrTwLgUPyw==" workbookSaltValue="LQRTD+dZtf4lt52oO06Qn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<sst xmlns="http://schemas.openxmlformats.org/spreadsheetml/2006/main" count="680" uniqueCount="438">
  <si>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</si>
  <si>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</si>
  <si>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</si>
  <si>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</si>
  <si>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</si>
  <si>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</si>
  <si>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</si>
  <si>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</si>
  <si>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</si>
  <si>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</si>
  <si>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</si>
  <si>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</si>
  <si>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</si>
  <si>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</si>
  <si>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</si>
  <si>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</si>
  <si>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</si>
  <si>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</si>
  <si>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</si>
  <si>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</si>
  <si>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</si>
  <si>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</si>
  <si>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</si>
  <si>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</si>
  <si>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</si>
  <si>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</si>
  <si>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</si>
  <si>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</si>
  <si>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</si>
  <si>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</si>
  <si>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</si>
  <si>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</si>
  <si>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</si>
  <si>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</si>
  <si>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</si>
  <si>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</si>
  <si>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</si>
  <si>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</si>
  <si>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</si>
  <si>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</si>
  <si>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</si>
  <si>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</si>
  <si>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</si>
  <si>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</si>
  <si>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</si>
  <si>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</si>
  <si>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</si>
  <si>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</si>
  <si>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</si>
  <si>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</si>
  <si>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</si>
  <si>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</si>
  <si>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</si>
  <si>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</si>
  <si>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</si>
  <si>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</si>
  <si>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</si>
  <si>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</si>
  <si>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</si>
  <si>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</si>
  <si>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</si>
  <si>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</si>
  <si>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</si>
  <si>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</si>
  <si>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</si>
  <si>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</si>
  <si>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</si>
  <si>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</si>
  <si>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</si>
  <si>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</si>
  <si>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</si>
  <si>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</si>
  <si>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</si>
  <si>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</si>
  <si>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</si>
  <si>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</si>
  <si>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</si>
  <si>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</si>
  <si>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</si>
  <si>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</si>
  <si>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</si>
  <si>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</si>
  <si>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</si>
  <si>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</si>
  <si>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</si>
  <si>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</si>
  <si>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</si>
  <si>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</si>
  <si>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</si>
  <si>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</si>
  <si>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</si>
  <si>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</si>
  <si>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</si>
  <si>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</si>
  <si>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</si>
  <si>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</si>
  <si>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</si>
  <si>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</si>
  <si>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</si>
  <si>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</si>
  <si>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</si>
  <si>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</si>
  <si>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</si>
  <si>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</si>
  <si>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</si>
  <si>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</si>
  <si>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</si>
  <si>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</si>
  <si>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</si>
  <si>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</si>
  <si>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</si>
  <si>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</si>
  <si>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</si>
  <si>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</si>
  <si>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</si>
  <si>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</si>
  <si>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</si>
  <si>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</si>
  <si>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</si>
  <si>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</si>
  <si>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</si>
  <si>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</si>
  <si>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</si>
  <si>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</si>
  <si>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</si>
  <si>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</si>
  <si>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</si>
  <si>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</si>
  <si>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</si>
  <si>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</si>
  <si>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</si>
  <si>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</si>
  <si>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</si>
  <si>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</si>
  <si>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</si>
  <si>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</si>
  <si>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</si>
  <si>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</si>
  <si>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</si>
  <si>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</si>
  <si>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</si>
  <si>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</si>
  <si>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</si>
  <si>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</si>
  <si>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</si>
  <si>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</si>
  <si>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</si>
  <si>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</si>
  <si>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</si>
  <si>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</si>
  <si>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</si>
  <si>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</si>
  <si>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</si>
  <si>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</si>
  <si>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</si>
  <si>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</si>
  <si>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</si>
  <si>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</si>
  <si>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</si>
  <si>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</si>
  <si>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</si>
  <si>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</si>
  <si>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</si>
  <si>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</si>
  <si>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</si>
  <si>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</si>
  <si>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</si>
  <si>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</si>
  <si>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</si>
  <si>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</si>
  <si>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</si>
  <si>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</si>
  <si>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</si>
  <si>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</si>
  <si>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</si>
  <si>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</si>
  <si>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</si>
  <si>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</si>
  <si>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</si>
  <si>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</si>
  <si>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</si>
  <si>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</si>
  <si>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</si>
  <si>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</si>
  <si>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</si>
  <si>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</si>
  <si>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</si>
  <si>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</si>
  <si>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</si>
  <si>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</si>
  <si>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</si>
  <si>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</si>
  <si>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</si>
  <si>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</si>
  <si>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</si>
  <si>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</si>
  <si>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</si>
  <si>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</si>
  <si>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</si>
  <si>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</si>
  <si>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</si>
  <si>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</si>
  <si>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</si>
  <si>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</si>
  <si>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</si>
  <si>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</si>
  <si>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</si>
  <si>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</si>
  <si>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</si>
  <si>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</si>
  <si>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</si>
  <si>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</si>
  <si>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</si>
  <si>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</si>
  <si>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</si>
  <si>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</si>
  <si>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</si>
  <si>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</si>
  <si>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</si>
  <si>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</si>
  <si>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</si>
  <si>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</si>
  <si>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</si>
  <si>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</si>
  <si>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</si>
  <si>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</si>
  <si>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</si>
  <si>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</si>
  <si>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</si>
  <si>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</si>
  <si>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</si>
  <si>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</si>
  <si>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</si>
  <si>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</si>
  <si>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</si>
  <si>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</si>
  <si>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</si>
  <si>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</si>
  <si>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</si>
  <si>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</si>
  <si>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</si>
  <si>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</si>
  <si>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</si>
  <si>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</si>
  <si>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</si>
  <si>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</si>
  <si>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</si>
  <si>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</si>
  <si>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</si>
  <si>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</si>
  <si>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</si>
  <si>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</si>
  <si>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</si>
  <si>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</si>
  <si>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</si>
  <si>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</si>
  <si>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</si>
  <si>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</si>
  <si>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</si>
  <si>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</si>
  <si>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</si>
  <si>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</si>
  <si>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</si>
  <si>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</si>
  <si>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</si>
  <si>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</si>
  <si>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</si>
  <si>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</si>
  <si>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</si>
  <si>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</si>
  <si>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</si>
  <si>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</si>
  <si>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</si>
  <si>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</si>
  <si>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</si>
  <si>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</si>
  <si>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</si>
  <si>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</si>
  <si>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</si>
  <si>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</si>
  <si>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</si>
  <si>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</si>
  <si>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</si>
  <si>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</si>
  <si>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</si>
  <si>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</si>
  <si>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</si>
  <si>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</si>
  <si>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</si>
  <si>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</si>
  <si>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</si>
  <si>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</si>
  <si>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</si>
  <si>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</si>
  <si>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</si>
  <si>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</si>
  <si>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</si>
  <si>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</si>
  <si>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</si>
  <si>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</si>
  <si>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</si>
  <si>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</si>
  <si>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</si>
  <si>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</si>
  <si>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</si>
  <si>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</si>
  <si>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</si>
  <si>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</si>
  <si>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</si>
  <si>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</si>
  <si>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</si>
  <si>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</si>
  <si>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</si>
  <si>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</si>
  <si>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</si>
  <si>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</si>
  <si>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</si>
  <si>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</si>
  <si>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</si>
  <si>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</si>
  <si>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</si>
  <si>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</si>
  <si>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</si>
  <si>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</si>
  <si>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</si>
  <si>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</si>
  <si>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</si>
  <si>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</si>
  <si>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</si>
  <si>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</si>
  <si>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</si>
  <si>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</si>
  <si>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</si>
  <si>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</si>
  <si>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</si>
  <si>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</si>
  <si>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</si>
  <si>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</si>
  <si>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</si>
  <si>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</si>
  <si>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</si>
  <si>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</si>
  <si>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</si>
  <si>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</si>
  <si>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</si>
  <si>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</si>
  <si>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</si>
  <si>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</si>
  <si>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</si>
  <si>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</si>
  <si>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</si>
  <si>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</si>
  <si>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</si>
  <si>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</si>
  <si>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</si>
  <si>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</si>
  <si>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</si>
  <si>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</si>
  <si>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</si>
  <si>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</si>
  <si>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</si>
  <si>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</si>
  <si>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</si>
  <si>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</si>
  <si>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</si>
  <si>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</si>
  <si>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</si>
  <si>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</si>
  <si>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</si>
  <si>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</si>
  <si>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</si>
  <si>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</si>
  <si>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</si>
  <si>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</si>
  <si>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</si>
  <si>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</si>
  <si>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</si>
  <si>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</si>
  <si>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</si>
  <si>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</si>
  <si>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</si>
  <si>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</si>
  <si>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</si>
  <si>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</si>
  <si>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</si>
  <si>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</si>
  <si>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</si>
  <si>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</si>
  <si>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</si>
  <si>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</si>
  <si>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</si>
  <si>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</si>
  <si>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</si>
  <si>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</si>
  <si>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</si>
  <si>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</si>
  <si>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</si>
  <si>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</si>
  <si>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</si>
  <si>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</si>
  <si>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</si>
  <si>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</si>
  <si>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</si>
  <si>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</si>
  <si>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</si>
  <si>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</si>
  <si>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</si>
  <si>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</si>
  <si>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</si>
  <si>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</si>
  <si>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</si>
  <si>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</si>
  <si>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</si>
  <si>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</si>
  <si>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</si>
  <si>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</si>
  <si>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</si>
  <si>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</si>
  <si>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</si>
  <si>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</si>
  <si>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</si>
  <si>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</si>
  <si>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</si>
  <si>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</si>
  <si>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</si>
  <si>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</si>
  <si>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</si>
  <si>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</si>
  <si>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</si>
  <si>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</si>
  <si>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</si>
  <si>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</si>
  <si>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令和５年12月22日（金）</t>
    <rPh sb="11" eb="12">
      <t>キン</t>
    </rPh>
    <phoneticPr fontId="2"/>
  </si>
  <si>
    <t>令和５年12月27日（水）</t>
    <rPh sb="9" eb="10">
      <t>ニチ</t>
    </rPh>
    <rPh sb="11" eb="12">
      <t>スイ</t>
    </rPh>
    <phoneticPr fontId="2"/>
  </si>
  <si>
    <t>横浜市南区浦舟町４-57
横浜市立大学附属市民総合医療センター　手術室他</t>
    <rPh sb="32" eb="34">
      <t>シュジュツ</t>
    </rPh>
    <rPh sb="34" eb="35">
      <t>シツ</t>
    </rPh>
    <rPh sb="35" eb="36">
      <t>ホカ</t>
    </rPh>
    <phoneticPr fontId="2"/>
  </si>
  <si>
    <t>セ23029</t>
    <phoneticPr fontId="2"/>
  </si>
  <si>
    <t>超音波手術器の購入</t>
    <rPh sb="0" eb="6">
      <t>チョウオンパシュジュツキ</t>
    </rPh>
    <rPh sb="7" eb="9">
      <t>コウニュウ</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</si>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</sst>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0"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159</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45279</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435</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436</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428</v>
      </c>
      <c r="K11" s="260"/>
      <c r="L11" s="260"/>
      <c r="M11" s="260"/>
      <c r="N11" s="260"/>
      <c r="O11" s="260"/>
      <c r="P11" s="260"/>
      <c r="Q11" s="260"/>
      <c r="R11" s="260"/>
      <c r="S11" s="260"/>
      <c r="T11" s="260"/>
      <c r="U11" s="260"/>
      <c r="V11" s="154"/>
      <c r="W11" s="309" t="s">
        <v>437</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419</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424</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434</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426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432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433</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431</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429</v>
      </c>
      <c r="P108" s="283"/>
      <c r="Q108" s="283"/>
      <c r="R108" s="283"/>
      <c r="S108" s="283"/>
      <c r="T108" s="283"/>
      <c r="U108" s="283"/>
      <c r="V108" s="283"/>
      <c r="W108" s="283"/>
      <c r="X108" s="283"/>
      <c r="Z108" s="310" t="str">
        <f>W11</f>
        <v>午前10時15分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430</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令和６年1月10日（水）</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421</v>
      </c>
      <c r="K149" s="236"/>
      <c r="L149" s="236"/>
      <c r="M149" s="236"/>
      <c r="N149" s="236"/>
      <c r="O149" s="236"/>
      <c r="P149" s="236"/>
      <c r="Q149" s="236"/>
      <c r="R149" s="236"/>
      <c r="S149" s="236"/>
      <c r="T149" s="236"/>
      <c r="U149" s="236"/>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セ23029</v>
      </c>
      <c r="I13" s="552"/>
      <c r="J13" s="552"/>
      <c r="K13" s="552"/>
      <c r="L13" s="552"/>
      <c r="M13" s="552"/>
      <c r="N13" s="552"/>
      <c r="O13" s="552"/>
      <c r="P13" s="179"/>
      <c r="Q13" s="552" t="s">
        <v>331</v>
      </c>
      <c r="R13" s="552"/>
      <c r="S13" s="552"/>
      <c r="T13" s="552"/>
      <c r="U13" s="552"/>
      <c r="V13" s="552" t="str">
        <f>入札説明書!J9</f>
        <v>超音波手術器の購入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45279</v>
      </c>
      <c r="C16" s="553"/>
      <c r="D16" s="553"/>
      <c r="E16" s="553"/>
      <c r="F16" s="553"/>
      <c r="G16" s="553"/>
      <c r="H16" s="553"/>
      <c r="I16" s="553"/>
      <c r="J16" s="553"/>
      <c r="K16" s="553"/>
      <c r="L16" s="553"/>
      <c r="M16" s="553"/>
      <c r="N16" s="554" t="s">
        <v>332</v>
      </c>
      <c r="O16" s="554"/>
      <c r="P16" s="554"/>
      <c r="Q16" s="554"/>
      <c r="R16" s="532">
        <f>入札説明書!N1</f>
        <v>159</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セ23029</v>
      </c>
      <c r="I14" s="552"/>
      <c r="J14" s="552"/>
      <c r="K14" s="552"/>
      <c r="L14" s="552"/>
      <c r="M14" s="552"/>
      <c r="N14" s="552"/>
      <c r="O14" s="552"/>
      <c r="P14" s="179"/>
      <c r="Q14" s="552" t="s">
        <v>331</v>
      </c>
      <c r="R14" s="552"/>
      <c r="S14" s="552"/>
      <c r="T14" s="552"/>
      <c r="U14" s="552"/>
      <c r="V14" s="552" t="str">
        <f>入札説明書!J9</f>
        <v>超音波手術器の購入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45279</v>
      </c>
      <c r="C17" s="553"/>
      <c r="D17" s="553"/>
      <c r="E17" s="553"/>
      <c r="F17" s="553"/>
      <c r="G17" s="553"/>
      <c r="H17" s="553"/>
      <c r="I17" s="553"/>
      <c r="J17" s="553"/>
      <c r="K17" s="553"/>
      <c r="L17" s="553"/>
      <c r="M17" s="553"/>
      <c r="N17" s="554" t="s">
        <v>332</v>
      </c>
      <c r="O17" s="554"/>
      <c r="P17" s="554"/>
      <c r="Q17" s="554"/>
      <c r="R17" s="532">
        <f>入札説明書!N1</f>
        <v>159</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超音波手術器の購入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セ23029</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セ23029</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超音波手術器の購入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超音波手術器の購入</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令和６年1月10日（水）</v>
      </c>
      <c r="AK9" s="594"/>
      <c r="AL9" s="594"/>
      <c r="AM9" s="594"/>
      <c r="AN9" s="594"/>
      <c r="AO9" s="594"/>
      <c r="AP9" s="594"/>
      <c r="AQ9" s="631" t="str">
        <f>K15</f>
        <v>午前10時15分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令和６年1月17日（水）</v>
      </c>
      <c r="AK10" s="575"/>
      <c r="AL10" s="575"/>
      <c r="AM10" s="575"/>
      <c r="AN10" s="575"/>
      <c r="AO10" s="575"/>
      <c r="AP10" s="575"/>
      <c r="AQ10" s="633" t="str">
        <f>K17</f>
        <v>午前10時15分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令和６年1月10日（水）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午前10時15分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令和６年1月17日（水）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午前10時15分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超音波手術器の購入</v>
      </c>
      <c r="M31" s="617"/>
      <c r="N31" s="617"/>
      <c r="O31" s="617"/>
      <c r="P31" s="616" t="str">
        <f>I7</f>
        <v>セ23029</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超音波手術器の購入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午前10時15分</v>
      </c>
      <c r="C33" s="612"/>
      <c r="D33" s="635" t="str">
        <f>K14</f>
        <v>令和６年1月10日（水）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午前10時15分</v>
      </c>
      <c r="AJ33" s="612"/>
      <c r="AK33" s="635" t="str">
        <f>K14</f>
        <v>令和６年1月10日（水）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午前10時15分</v>
      </c>
      <c r="C46" s="612"/>
      <c r="D46" s="635" t="str">
        <f>K16</f>
        <v>令和６年1月17日（水）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午前10時15分</v>
      </c>
      <c r="AJ46" s="612"/>
      <c r="AK46" s="635" t="str">
        <f>K16</f>
        <v>令和６年1月17日（水）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超音波手術器の購入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セ23029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st7NAivPBygsWl+g4KzO/ZVZ9WVACrqfopGfEmT1HpRo8JSY4uJoFzl5P52uoToeezrbpxLf8jEitwX5wZxzMg==" saltValue="n4fIzT5RmFL1arc/gaE/qg=="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超音波手術器の購入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セ23029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超音波手術器の購入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セ23029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超音波手術器の購入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セ23029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超音波手術器の購入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セ23029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45279</v>
      </c>
      <c r="C15" s="544"/>
      <c r="D15" s="544"/>
      <c r="E15" s="544"/>
      <c r="F15" s="544"/>
      <c r="G15" s="544"/>
      <c r="H15" s="544"/>
      <c r="I15" s="544"/>
      <c r="J15" s="544"/>
      <c r="K15" s="531" t="s">
        <v>161</v>
      </c>
      <c r="L15" s="531"/>
      <c r="M15" s="531"/>
      <c r="N15" s="531"/>
      <c r="O15" s="531"/>
      <c r="P15" s="532">
        <f>入札説明書!N1</f>
        <v>159</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超音波手術器の購入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セ23029</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427</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2023-12-15T00:21:23Z</cp:lastPrinted>
  <dcterms:created xsi:type="dcterms:W3CDTF">2003-11-10T00:21:19Z</dcterms:created>
  <dcterms:modified xsi:type="dcterms:W3CDTF">2023-12-15T00:22:39Z</dcterms:modified>
</cp:coreProperties>
</file>