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0929血液培養分析装置\１入札実施伺い\配布資料\"/>
    </mc:Choice>
  </mc:AlternateContent>
  <xr:revisionPtr revIDLastSave="0" documentId="13_ncr:1_{76307977-F49D-4FB6-9C41-5F448F33AC31}" xr6:coauthVersionLast="47" xr6:coauthVersionMax="47" xr10:uidLastSave="{00000000-0000-0000-0000-000000000000}"/>
  <workbookProtection workbookAlgorithmName="SHA-512" workbookHashValue="U7er/DnI+7rwow7HpVP0q1vTBXABueHbDvIDd0fNRBaPy4IvXh2FK17yXgFx9TH1YMFkBeyAl4psV5rvkgR7OA==" workbookSaltValue="9962xL8c0FgyU3ataHwlq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<sst xmlns="http://schemas.openxmlformats.org/spreadsheetml/2006/main" count="677" uniqueCount="436">
  <si>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</si>
  <si>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</si>
  <si>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</si>
  <si>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</si>
  <si>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</si>
  <si>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</si>
  <si>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</si>
  <si>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</si>
  <si>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</si>
  <si>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</si>
  <si>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</si>
  <si>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</si>
  <si>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</si>
  <si>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</si>
  <si>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</si>
  <si>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</si>
  <si>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</si>
  <si>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</si>
  <si>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</si>
  <si>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</si>
  <si>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</si>
  <si>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</si>
  <si>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</si>
  <si>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</si>
  <si>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</si>
  <si>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</si>
  <si>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</si>
  <si>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</si>
  <si>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</si>
  <si>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</si>
  <si>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</si>
  <si>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</si>
  <si>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</si>
  <si>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</si>
  <si>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</si>
  <si>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</si>
  <si>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</si>
  <si>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</si>
  <si>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</si>
  <si>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</si>
  <si>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</si>
  <si>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</si>
  <si>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</si>
  <si>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</si>
  <si>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</si>
  <si>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</si>
  <si>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</si>
  <si>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</si>
  <si>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</si>
  <si>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</si>
  <si>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</si>
  <si>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</si>
  <si>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</si>
  <si>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</si>
  <si>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</si>
  <si>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</si>
  <si>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</si>
  <si>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</si>
  <si>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</si>
  <si>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</si>
  <si>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</si>
  <si>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</si>
  <si>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</si>
  <si>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</si>
  <si>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</si>
  <si>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</si>
  <si>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</si>
  <si>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</si>
  <si>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</si>
  <si>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</si>
  <si>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</si>
  <si>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</si>
  <si>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</si>
  <si>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</si>
  <si>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</si>
  <si>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</si>
  <si>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</si>
  <si>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</si>
  <si>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</si>
  <si>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</si>
  <si>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</si>
  <si>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</si>
  <si>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</si>
  <si>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</si>
  <si>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</si>
  <si>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</si>
  <si>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</si>
  <si>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</si>
  <si>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</si>
  <si>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</si>
  <si>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</si>
  <si>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</si>
  <si>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</si>
  <si>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</si>
  <si>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</si>
  <si>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</si>
  <si>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</si>
  <si>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</si>
  <si>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</si>
  <si>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</si>
  <si>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</si>
  <si>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</si>
  <si>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</si>
  <si>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</si>
  <si>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</si>
  <si>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</si>
  <si>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</si>
  <si>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</si>
  <si>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</si>
  <si>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</si>
  <si>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</si>
  <si>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</si>
  <si>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</si>
  <si>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</si>
  <si>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</si>
  <si>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</si>
  <si>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</si>
  <si>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</si>
  <si>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</si>
  <si>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</si>
  <si>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</si>
  <si>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</si>
  <si>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</si>
  <si>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</si>
  <si>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</si>
  <si>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</si>
  <si>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</si>
  <si>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</si>
  <si>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</si>
  <si>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</si>
  <si>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</si>
  <si>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</si>
  <si>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</si>
  <si>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</si>
  <si>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</si>
  <si>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</si>
  <si>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</si>
  <si>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</si>
  <si>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</si>
  <si>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</si>
  <si>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</si>
  <si>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</si>
  <si>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</si>
  <si>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</si>
  <si>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</si>
  <si>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</si>
  <si>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</si>
  <si>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</si>
  <si>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</si>
  <si>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</si>
  <si>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</si>
  <si>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</si>
  <si>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</si>
  <si>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</si>
  <si>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</si>
  <si>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</si>
  <si>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</si>
  <si>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</si>
  <si>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</si>
  <si>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</si>
  <si>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</si>
  <si>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</si>
  <si>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</si>
  <si>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</si>
  <si>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</si>
  <si>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</si>
  <si>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</si>
  <si>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</si>
  <si>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</si>
  <si>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</si>
  <si>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</si>
  <si>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</si>
  <si>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</si>
  <si>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</si>
  <si>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</si>
  <si>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</si>
  <si>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</si>
  <si>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</si>
  <si>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</si>
  <si>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</si>
  <si>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</si>
  <si>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</si>
  <si>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</si>
  <si>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</si>
  <si>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</si>
  <si>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</si>
  <si>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</si>
  <si>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</si>
  <si>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</si>
  <si>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</si>
  <si>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</si>
  <si>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</si>
  <si>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</si>
  <si>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</si>
  <si>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</si>
  <si>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</si>
  <si>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</si>
  <si>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</si>
  <si>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</si>
  <si>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</si>
  <si>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</si>
  <si>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</si>
  <si>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</si>
  <si>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</si>
  <si>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</si>
  <si>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</si>
  <si>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</si>
  <si>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</si>
  <si>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</si>
  <si>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</si>
  <si>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</si>
  <si>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</si>
  <si>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</si>
  <si>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</si>
  <si>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</si>
  <si>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</si>
  <si>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</si>
  <si>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</si>
  <si>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</si>
  <si>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</si>
  <si>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</si>
  <si>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</si>
  <si>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</si>
  <si>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</si>
  <si>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</si>
  <si>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</si>
  <si>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</si>
  <si>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</si>
  <si>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</si>
  <si>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</si>
  <si>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</si>
  <si>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</si>
  <si>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</si>
  <si>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</si>
  <si>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</si>
  <si>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</si>
  <si>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</si>
  <si>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</si>
  <si>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</si>
  <si>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</si>
  <si>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</si>
  <si>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</si>
  <si>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</si>
  <si>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</si>
  <si>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</si>
  <si>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</si>
  <si>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</si>
  <si>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</si>
  <si>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</si>
  <si>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</si>
  <si>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</si>
  <si>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</si>
  <si>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</si>
  <si>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</si>
  <si>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</si>
  <si>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</si>
  <si>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</si>
  <si>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</si>
  <si>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</si>
  <si>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</si>
  <si>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</si>
  <si>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</si>
  <si>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</si>
  <si>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</si>
  <si>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</si>
  <si>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</si>
  <si>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</si>
  <si>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</si>
  <si>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</si>
  <si>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</si>
  <si>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</si>
  <si>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</si>
  <si>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</si>
  <si>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</si>
  <si>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</si>
  <si>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</si>
  <si>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</si>
  <si>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</si>
  <si>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</si>
  <si>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</si>
  <si>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</si>
  <si>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</si>
  <si>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</si>
  <si>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</si>
  <si>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</si>
  <si>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</si>
  <si>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</si>
  <si>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</si>
  <si>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</si>
  <si>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</si>
  <si>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</si>
  <si>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</si>
  <si>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</si>
  <si>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</si>
  <si>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</si>
  <si>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</si>
  <si>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</si>
  <si>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</si>
  <si>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</si>
  <si>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</si>
  <si>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</si>
  <si>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</si>
  <si>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</si>
  <si>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</si>
  <si>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</si>
  <si>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</si>
  <si>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</si>
  <si>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</si>
  <si>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</si>
  <si>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</si>
  <si>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</si>
  <si>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</si>
  <si>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</si>
  <si>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</si>
  <si>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</si>
  <si>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</si>
  <si>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</si>
  <si>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</si>
  <si>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</si>
  <si>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</si>
  <si>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</si>
  <si>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</si>
  <si>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</si>
  <si>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</si>
  <si>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</si>
  <si>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</si>
  <si>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</si>
  <si>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</si>
  <si>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</si>
  <si>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</si>
  <si>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</si>
  <si>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</si>
  <si>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</si>
  <si>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</si>
  <si>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</si>
  <si>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</si>
  <si>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</si>
  <si>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</si>
  <si>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</si>
  <si>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</si>
  <si>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</si>
  <si>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</si>
  <si>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</si>
  <si>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</si>
  <si>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</si>
  <si>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</si>
  <si>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</si>
  <si>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</si>
  <si>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</si>
  <si>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</si>
  <si>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</si>
  <si>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</si>
  <si>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</si>
  <si>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</si>
  <si>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</si>
  <si>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</si>
  <si>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</si>
  <si>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</si>
  <si>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</si>
  <si>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</si>
  <si>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</si>
  <si>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</si>
  <si>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</si>
  <si>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</si>
  <si>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</si>
  <si>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</si>
  <si>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</si>
  <si>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</si>
  <si>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</si>
  <si>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</si>
  <si>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</si>
  <si>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</si>
  <si>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</si>
  <si>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</si>
  <si>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</si>
  <si>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</si>
  <si>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</si>
  <si>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</si>
  <si>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</si>
  <si>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</si>
  <si>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</si>
  <si>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</si>
  <si>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</si>
  <si>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</si>
  <si>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</si>
  <si>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</si>
  <si>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</si>
  <si>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</si>
  <si>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</si>
  <si>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</si>
  <si>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</si>
  <si>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</si>
  <si>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</si>
  <si>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</si>
  <si>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</si>
  <si>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</si>
  <si>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</si>
  <si>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</si>
  <si>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</si>
  <si>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</si>
  <si>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</si>
  <si>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</si>
  <si>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</si>
  <si>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</si>
  <si>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</si>
  <si>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</si>
  <si>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</si>
  <si>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</si>
  <si>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</si>
  <si>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</si>
  <si>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</si>
  <si>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</si>
  <si>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</si>
  <si>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</si>
  <si>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</si>
  <si>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</si>
  <si>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</si>
  <si>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</si>
  <si>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</si>
  <si>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</si>
  <si>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※場所：本館３階会議室</t>
    <rPh sb="1" eb="3">
      <t>バショ</t>
    </rPh>
    <rPh sb="4" eb="6">
      <t>ホンカン</t>
    </rPh>
    <rPh sb="7" eb="8">
      <t>カイ</t>
    </rPh>
    <rPh sb="8" eb="11">
      <t>カイギシツ</t>
    </rPh>
    <phoneticPr fontId="2"/>
  </si>
  <si>
    <t>令和６年３月29日 まで</t>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</si>
  <si>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4" eb="85">
      <t>マツ</t>
    </rPh>
    <phoneticPr fontId="2"/>
  </si>
  <si>
    <t>午前9時00分</t>
    <rPh sb="0" eb="2">
      <t>ゴゼン</t>
    </rPh>
    <rPh sb="3" eb="4">
      <t>ジ</t>
    </rPh>
    <rPh sb="6" eb="7">
      <t>フン</t>
    </rPh>
    <phoneticPr fontId="2"/>
  </si>
  <si>
    <t>本館３階会議室</t>
    <rPh sb="0" eb="2">
      <t>ホンカン</t>
    </rPh>
    <rPh sb="3" eb="4">
      <t>カイ</t>
    </rPh>
    <rPh sb="4" eb="7">
      <t>カイギシツ</t>
    </rPh>
    <phoneticPr fontId="2"/>
  </si>
  <si>
    <t>ビュオメリュー・ジャパン株式会社 全自動血液培養分析装置 バクテアラート VIRTUO 一式</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</si>
  <si>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</si>
  <si>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</si>
  <si>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令和５年９月15日（金）</t>
    <rPh sb="10" eb="11">
      <t>キン</t>
    </rPh>
    <phoneticPr fontId="2"/>
  </si>
  <si>
    <t>令和５年9月22日（金）</t>
    <rPh sb="8" eb="9">
      <t>ニチ</t>
    </rPh>
    <rPh sb="10" eb="11">
      <t>キン</t>
    </rPh>
    <phoneticPr fontId="2"/>
  </si>
  <si>
    <t>令和５年９月28日（木）</t>
    <rPh sb="0" eb="2">
      <t>レイワ</t>
    </rPh>
    <rPh sb="3" eb="4">
      <t>ネン</t>
    </rPh>
    <rPh sb="5" eb="6">
      <t>ガツ</t>
    </rPh>
    <rPh sb="8" eb="9">
      <t>ニチ</t>
    </rPh>
    <rPh sb="10" eb="11">
      <t>モク</t>
    </rPh>
    <phoneticPr fontId="2"/>
  </si>
  <si>
    <t>令和５年10月6日（金）</t>
    <phoneticPr fontId="2"/>
  </si>
  <si>
    <t>令和５年10月5日（木）</t>
    <rPh sb="0" eb="2">
      <t>レイワ</t>
    </rPh>
    <rPh sb="3" eb="4">
      <t>ネン</t>
    </rPh>
    <rPh sb="6" eb="7">
      <t>ガツ</t>
    </rPh>
    <rPh sb="8" eb="9">
      <t>ヒ</t>
    </rPh>
    <rPh sb="10" eb="11">
      <t>モク</t>
    </rPh>
    <phoneticPr fontId="2"/>
  </si>
  <si>
    <t>令和５年９月28日（金）</t>
    <rPh sb="0" eb="2">
      <t>レイワ</t>
    </rPh>
    <rPh sb="3" eb="4">
      <t>ネン</t>
    </rPh>
    <rPh sb="5" eb="6">
      <t>ガツ</t>
    </rPh>
    <rPh sb="8" eb="9">
      <t>ニチ</t>
    </rPh>
    <rPh sb="10" eb="11">
      <t>キン</t>
    </rPh>
    <phoneticPr fontId="2"/>
  </si>
  <si>
    <t>血液培養分析装置の購入</t>
    <phoneticPr fontId="2"/>
  </si>
  <si>
    <t>セ23009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</si>
</sst>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I9" sqref="I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84</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45155</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435</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434</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433</v>
      </c>
      <c r="K11" s="292"/>
      <c r="L11" s="292"/>
      <c r="M11" s="292"/>
      <c r="N11" s="292"/>
      <c r="O11" s="292"/>
      <c r="P11" s="292"/>
      <c r="Q11" s="292"/>
      <c r="R11" s="292"/>
      <c r="S11" s="292"/>
      <c r="T11" s="292"/>
      <c r="U11" s="292"/>
      <c r="V11" s="154"/>
      <c r="W11" s="228" t="s">
        <v>423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424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58</v>
      </c>
      <c r="K14" s="36" t="s">
        <v>67</v>
      </c>
      <c r="T14" s="23" t="s">
        <v>76</v>
      </c>
      <c r="U14" s="36" t="s">
        <v>68</v>
      </c>
      <c r="AO14" s="146"/>
    </row>
    <row r="15" spans="1:74" ht="32.25" customHeight="1">
      <c r="A15" s="15"/>
      <c r="B15" s="143"/>
      <c r="C15" s="143"/>
      <c r="D15" s="143"/>
      <c r="E15" s="143"/>
      <c r="F15" s="143"/>
      <c r="G15" s="143"/>
      <c r="H15" s="156"/>
      <c r="I15" s="37"/>
      <c r="J15" s="291" t="s">
        <v>425</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421</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427</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426</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422</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428</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429</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430</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431</v>
      </c>
      <c r="P106" s="251"/>
      <c r="Q106" s="251"/>
      <c r="R106" s="251"/>
      <c r="S106" s="251"/>
      <c r="T106" s="251"/>
      <c r="U106" s="251"/>
      <c r="V106" s="251"/>
      <c r="W106" s="251"/>
      <c r="X106" s="251"/>
      <c r="Z106" s="229" t="str">
        <f>W11</f>
        <v>午前9時00分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432</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420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令和５年９月28日（金）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セ23009</v>
      </c>
      <c r="I13" s="546"/>
      <c r="J13" s="546"/>
      <c r="K13" s="546"/>
      <c r="L13" s="546"/>
      <c r="M13" s="546"/>
      <c r="N13" s="546"/>
      <c r="O13" s="546"/>
      <c r="P13" s="179"/>
      <c r="Q13" s="546" t="s">
        <v>339</v>
      </c>
      <c r="R13" s="546"/>
      <c r="S13" s="546"/>
      <c r="T13" s="546"/>
      <c r="U13" s="546"/>
      <c r="V13" s="546" t="str">
        <f>入札説明書!J9</f>
        <v>血液培養分析装置の購入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45155</v>
      </c>
      <c r="C16" s="544"/>
      <c r="D16" s="544"/>
      <c r="E16" s="544"/>
      <c r="F16" s="544"/>
      <c r="G16" s="544"/>
      <c r="H16" s="544"/>
      <c r="I16" s="544"/>
      <c r="J16" s="544"/>
      <c r="K16" s="544"/>
      <c r="L16" s="544"/>
      <c r="M16" s="544"/>
      <c r="N16" s="545" t="s">
        <v>340</v>
      </c>
      <c r="O16" s="545"/>
      <c r="P16" s="545"/>
      <c r="Q16" s="545"/>
      <c r="R16" s="526">
        <f>入札説明書!N1</f>
        <v>84</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セ23009</v>
      </c>
      <c r="I14" s="546"/>
      <c r="J14" s="546"/>
      <c r="K14" s="546"/>
      <c r="L14" s="546"/>
      <c r="M14" s="546"/>
      <c r="N14" s="546"/>
      <c r="O14" s="546"/>
      <c r="P14" s="179"/>
      <c r="Q14" s="546" t="s">
        <v>339</v>
      </c>
      <c r="R14" s="546"/>
      <c r="S14" s="546"/>
      <c r="T14" s="546"/>
      <c r="U14" s="546"/>
      <c r="V14" s="546" t="str">
        <f>入札説明書!J9</f>
        <v>血液培養分析装置の購入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45155</v>
      </c>
      <c r="C17" s="544"/>
      <c r="D17" s="544"/>
      <c r="E17" s="544"/>
      <c r="F17" s="544"/>
      <c r="G17" s="544"/>
      <c r="H17" s="544"/>
      <c r="I17" s="544"/>
      <c r="J17" s="544"/>
      <c r="K17" s="544"/>
      <c r="L17" s="544"/>
      <c r="M17" s="544"/>
      <c r="N17" s="545" t="s">
        <v>340</v>
      </c>
      <c r="O17" s="545"/>
      <c r="P17" s="545"/>
      <c r="Q17" s="545"/>
      <c r="R17" s="526">
        <f>入札説明書!N1</f>
        <v>84</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血液培養分析装置の購入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セ23009</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11" t="s">
        <v>263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セ23009</v>
      </c>
      <c r="J7" s="614"/>
      <c r="K7" s="614"/>
      <c r="L7" s="614"/>
      <c r="M7" s="614"/>
      <c r="N7" s="614"/>
      <c r="O7" s="614"/>
      <c r="P7" s="614"/>
      <c r="Q7" s="614"/>
      <c r="R7" s="614"/>
      <c r="S7" s="614"/>
      <c r="T7" s="614"/>
      <c r="U7" s="614"/>
      <c r="V7" s="614"/>
      <c r="W7" s="615"/>
      <c r="X7" s="123"/>
      <c r="Y7" s="121"/>
      <c r="Z7" s="121"/>
      <c r="AA7" s="588" t="s">
        <v>268</v>
      </c>
      <c r="AB7" s="588"/>
      <c r="AC7" s="588"/>
      <c r="AD7" s="588"/>
      <c r="AE7" s="588"/>
      <c r="AF7" s="588"/>
      <c r="AG7" s="588"/>
      <c r="AH7" s="619" t="str">
        <f>I9</f>
        <v>血液培養分析装置の購入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268</v>
      </c>
      <c r="C9" s="588"/>
      <c r="D9" s="588"/>
      <c r="E9" s="588"/>
      <c r="F9" s="588"/>
      <c r="G9" s="588"/>
      <c r="H9" s="588"/>
      <c r="I9" s="620" t="str">
        <f>入札説明書!J9</f>
        <v>血液培養分析装置の購入</v>
      </c>
      <c r="J9" s="621"/>
      <c r="K9" s="621"/>
      <c r="L9" s="621"/>
      <c r="M9" s="621"/>
      <c r="N9" s="621"/>
      <c r="O9" s="621"/>
      <c r="P9" s="621"/>
      <c r="Q9" s="621"/>
      <c r="R9" s="621"/>
      <c r="S9" s="621"/>
      <c r="T9" s="621"/>
      <c r="U9" s="621"/>
      <c r="V9" s="621"/>
      <c r="W9" s="622"/>
      <c r="X9" s="123"/>
      <c r="Y9" s="121"/>
      <c r="Z9" s="121"/>
      <c r="AA9" s="588" t="s">
        <v>269</v>
      </c>
      <c r="AB9" s="588"/>
      <c r="AC9" s="588"/>
      <c r="AD9" s="588"/>
      <c r="AE9" s="588"/>
      <c r="AF9" s="588"/>
      <c r="AG9" s="588"/>
      <c r="AH9" s="626" t="s">
        <v>270</v>
      </c>
      <c r="AI9" s="573"/>
      <c r="AJ9" s="573" t="str">
        <f>K14</f>
        <v>令和５年９月28日（金）</v>
      </c>
      <c r="AK9" s="573"/>
      <c r="AL9" s="573"/>
      <c r="AM9" s="573"/>
      <c r="AN9" s="573"/>
      <c r="AO9" s="573"/>
      <c r="AP9" s="573"/>
      <c r="AQ9" s="574" t="str">
        <f>K15</f>
        <v>午前9時00分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271</v>
      </c>
      <c r="AI10" s="576"/>
      <c r="AJ10" s="576" t="str">
        <f>K16</f>
        <v>令和５年10月6日（金）</v>
      </c>
      <c r="AK10" s="576"/>
      <c r="AL10" s="576"/>
      <c r="AM10" s="576"/>
      <c r="AN10" s="576"/>
      <c r="AO10" s="576"/>
      <c r="AP10" s="576"/>
      <c r="AQ10" s="577" t="str">
        <f>K17</f>
        <v>午前9時00分</v>
      </c>
      <c r="AR10" s="577"/>
      <c r="AS10" s="577"/>
      <c r="AT10" s="577"/>
      <c r="AU10" s="578"/>
      <c r="AV10" s="123"/>
    </row>
    <row r="11" spans="1:48" ht="15" customHeight="1">
      <c r="A11" s="121"/>
      <c r="B11" s="594" t="s">
        <v>272</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274</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269</v>
      </c>
      <c r="C14" s="588"/>
      <c r="D14" s="588"/>
      <c r="E14" s="588"/>
      <c r="F14" s="588"/>
      <c r="G14" s="588"/>
      <c r="H14" s="588"/>
      <c r="I14" s="604" t="s">
        <v>270</v>
      </c>
      <c r="J14" s="602"/>
      <c r="K14" s="602" t="str">
        <f>入札説明書!J11</f>
        <v>令和５年９月28日（金）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午前9時00分</v>
      </c>
      <c r="L15" s="603"/>
      <c r="M15" s="603"/>
      <c r="N15" s="603"/>
      <c r="O15" s="603"/>
      <c r="P15" s="603"/>
      <c r="Q15" s="603"/>
      <c r="R15" s="603"/>
      <c r="S15" s="603"/>
      <c r="T15" s="603"/>
      <c r="U15" s="603"/>
      <c r="V15" s="603"/>
      <c r="W15" s="128"/>
      <c r="X15" s="123"/>
      <c r="Y15" s="121"/>
      <c r="Z15" s="121"/>
      <c r="AA15" s="594" t="s">
        <v>272</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271</v>
      </c>
      <c r="J16" s="608"/>
      <c r="K16" s="602" t="str">
        <f>入札説明書!O106</f>
        <v>令和５年10月6日（金）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午前9時00分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277</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0"/>
      <c r="AT23" s="590"/>
      <c r="AU23" s="590"/>
    </row>
    <row r="24" spans="1:48" ht="15" customHeight="1">
      <c r="A24" s="121"/>
      <c r="B24" s="587" t="s">
        <v>269</v>
      </c>
      <c r="C24" s="587"/>
      <c r="D24" s="587"/>
      <c r="E24" s="587"/>
      <c r="F24" s="591" t="s">
        <v>272</v>
      </c>
      <c r="G24" s="591"/>
      <c r="H24" s="591"/>
      <c r="I24" s="591"/>
      <c r="J24" s="591"/>
      <c r="K24" s="591"/>
      <c r="L24" s="587" t="s">
        <v>268</v>
      </c>
      <c r="M24" s="587"/>
      <c r="N24" s="587"/>
      <c r="O24" s="587"/>
      <c r="P24" s="587" t="s">
        <v>15</v>
      </c>
      <c r="Q24" s="587"/>
      <c r="R24" s="131"/>
      <c r="S24" s="132"/>
      <c r="T24" s="133"/>
      <c r="U24" s="591" t="s">
        <v>272</v>
      </c>
      <c r="V24" s="591"/>
      <c r="W24" s="591"/>
      <c r="X24" s="591"/>
      <c r="Y24" s="591"/>
      <c r="Z24" s="591"/>
      <c r="AA24" s="587" t="s">
        <v>274</v>
      </c>
      <c r="AB24" s="587"/>
      <c r="AC24" s="587"/>
      <c r="AD24" s="587"/>
      <c r="AE24" s="587"/>
      <c r="AF24" s="587"/>
      <c r="AG24" s="123"/>
      <c r="AH24" s="121"/>
      <c r="AI24" s="587" t="s">
        <v>269</v>
      </c>
      <c r="AJ24" s="587"/>
      <c r="AK24" s="587"/>
      <c r="AL24" s="587"/>
      <c r="AM24" s="587" t="s">
        <v>268</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270</v>
      </c>
      <c r="C31" s="580"/>
      <c r="D31" s="580"/>
      <c r="E31" s="581"/>
      <c r="F31" s="589"/>
      <c r="G31" s="589"/>
      <c r="H31" s="589"/>
      <c r="I31" s="589"/>
      <c r="J31" s="589"/>
      <c r="K31" s="589"/>
      <c r="L31" s="592" t="str">
        <f>I9</f>
        <v>血液培養分析装置の購入</v>
      </c>
      <c r="M31" s="592"/>
      <c r="N31" s="592"/>
      <c r="O31" s="592"/>
      <c r="P31" s="589" t="str">
        <f>I7</f>
        <v>セ23009</v>
      </c>
      <c r="Q31" s="589"/>
      <c r="R31" s="131"/>
      <c r="S31" s="132"/>
      <c r="T31" s="133"/>
      <c r="U31" s="587"/>
      <c r="V31" s="587"/>
      <c r="W31" s="587"/>
      <c r="X31" s="587"/>
      <c r="Y31" s="587"/>
      <c r="Z31" s="587"/>
      <c r="AA31" s="588"/>
      <c r="AB31" s="588"/>
      <c r="AC31" s="588"/>
      <c r="AD31" s="588"/>
      <c r="AE31" s="588"/>
      <c r="AF31" s="588"/>
      <c r="AG31" s="123"/>
      <c r="AH31" s="121"/>
      <c r="AI31" s="579" t="s">
        <v>270</v>
      </c>
      <c r="AJ31" s="580"/>
      <c r="AK31" s="580"/>
      <c r="AL31" s="581"/>
      <c r="AM31" s="593" t="str">
        <f>I9</f>
        <v>血液培養分析装置の購入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午前9時00分</v>
      </c>
      <c r="C33" s="572"/>
      <c r="D33" s="580" t="str">
        <f>K14</f>
        <v>令和５年９月28日（金）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午前9時00分</v>
      </c>
      <c r="AJ33" s="572"/>
      <c r="AK33" s="580" t="str">
        <f>K14</f>
        <v>令和５年９月28日（金）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271</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271</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午前9時00分</v>
      </c>
      <c r="C46" s="572"/>
      <c r="D46" s="580" t="str">
        <f>K16</f>
        <v>令和５年10月6日（金）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午前9時00分</v>
      </c>
      <c r="AJ46" s="572"/>
      <c r="AK46" s="580" t="str">
        <f>K16</f>
        <v>令和５年10月6日（金）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血液培養分析装置の購入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セ23009</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8"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血液培養分析装置の購入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セ23009</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algorithmName="SHA-512" hashValue="t4wsYUmW8MXIzC2Yq/XCC0Qia0encYCMxcq2MolA2ok+ui+3Bwn+e2JBDowSDK8O/yxJ1nZNTTNbJo24VHhvNw==" saltValue="GNphZ6cygu0lf3lNalYlQ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Q11" sqref="Q11:W11"/>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algorithmName="SHA-512" hashValue="LmfbPN20v1Dtd0o+iv7LU4IOqvDOYaWuzVdpp4tDR7yLVW0uexR0D6CtJGkBB5+WhhLlHKqwI+Bu2KJw9Wi1oQ==" saltValue="1w18jqKTpHjWDYivXJwdt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血液培養分析装置の購入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セ23009</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血液培養分析装置の購入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セ23009</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血液培養分析装置の購入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セ23009</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45155</v>
      </c>
      <c r="C15" s="538"/>
      <c r="D15" s="538"/>
      <c r="E15" s="538"/>
      <c r="F15" s="538"/>
      <c r="G15" s="538"/>
      <c r="H15" s="538"/>
      <c r="I15" s="538"/>
      <c r="J15" s="538"/>
      <c r="K15" s="523" t="s">
        <v>163</v>
      </c>
      <c r="L15" s="523"/>
      <c r="M15" s="523"/>
      <c r="N15" s="523"/>
      <c r="O15" s="523"/>
      <c r="P15" s="526">
        <f>入札説明書!N1</f>
        <v>84</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血液培養分析装置の購入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セ23009</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2023-08-09T09:28:39Z</cp:lastPrinted>
  <dcterms:created xsi:type="dcterms:W3CDTF">2003-11-10T00:21:19Z</dcterms:created>
  <dcterms:modified xsi:type="dcterms:W3CDTF">2023-09-06T22:30:01Z</dcterms:modified>
</cp:coreProperties>
</file>