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63.212.241.72\16_経営企画\11_経理関係\32_入札関係\23年度\0630　検査システムの購入\1_入札実施伺\配布資料一式\"/>
    </mc:Choice>
  </mc:AlternateContent>
  <xr:revisionPtr revIDLastSave="0" documentId="13_ncr:1_{16E90C97-DCF7-4DE9-B9F4-25B27E3F79CB}" xr6:coauthVersionLast="47" xr6:coauthVersionMax="47" xr10:uidLastSave="{00000000-0000-0000-0000-000000000000}"/>
  <workbookProtection workbookAlgorithmName="SHA-512" workbookHashValue="2HmNdQzmjv2hVN8Q1vEAgMLsIbzir7OyvdVYJYJpAN5qXDSRg7Mp55C75qE+L+2F7ShU3PTb5ivlfAu0yoICnw==" workbookSaltValue="3NF3DCqA6XWbeDwEX0+rR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B17" i="34"/>
  <c r="B15" i="28"/>
  <c r="AB112" i="27"/>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<sst xmlns="http://schemas.openxmlformats.org/spreadsheetml/2006/main" count="677" uniqueCount="436">
  <si>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</si>
  <si>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</si>
  <si>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</si>
  <si>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</si>
  <si>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</si>
  <si>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</si>
  <si>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</si>
  <si>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</si>
  <si>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</si>
  <si>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</si>
  <si>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</si>
  <si>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</si>
  <si>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</si>
  <si>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</si>
  <si>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</si>
  <si>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</si>
  <si>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</si>
  <si>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</si>
  <si>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</si>
  <si>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</si>
  <si>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</si>
  <si>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</si>
  <si>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</si>
  <si>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</si>
  <si>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</si>
  <si>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</si>
  <si>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</si>
  <si>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</si>
  <si>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</si>
  <si>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</si>
  <si>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</si>
  <si>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</si>
  <si>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</si>
  <si>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</si>
  <si>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</si>
  <si>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</si>
  <si>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</si>
  <si>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</si>
  <si>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</si>
  <si>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</si>
  <si>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</si>
  <si>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</si>
  <si>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</si>
  <si>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</si>
  <si>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</si>
  <si>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</si>
  <si>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</si>
  <si>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</si>
  <si>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</si>
  <si>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</si>
  <si>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</si>
  <si>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</si>
  <si>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</si>
  <si>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</si>
  <si>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</si>
  <si>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</si>
  <si>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</si>
  <si>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</si>
  <si>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</si>
  <si>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</si>
  <si>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</si>
  <si>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</si>
  <si>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</si>
  <si>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</si>
  <si>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</si>
  <si>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</si>
  <si>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</si>
  <si>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</si>
  <si>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</si>
  <si>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</si>
  <si>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</si>
  <si>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</si>
  <si>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</si>
  <si>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</si>
  <si>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</si>
  <si>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</si>
  <si>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</si>
  <si>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</si>
  <si>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</si>
  <si>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</si>
  <si>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</si>
  <si>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</si>
  <si>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</si>
  <si>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</si>
  <si>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</si>
  <si>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</si>
  <si>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</si>
  <si>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</si>
  <si>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</si>
  <si>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</si>
  <si>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</si>
  <si>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</si>
  <si>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</si>
  <si>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</si>
  <si>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</si>
  <si>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</si>
  <si>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</si>
  <si>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</si>
  <si>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</si>
  <si>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</si>
  <si>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</si>
  <si>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</si>
  <si>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</si>
  <si>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</si>
  <si>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</si>
  <si>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</si>
  <si>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</si>
  <si>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</si>
  <si>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</si>
  <si>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</si>
  <si>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</si>
  <si>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</si>
  <si>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</si>
  <si>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</si>
  <si>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</si>
  <si>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</si>
  <si>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</si>
  <si>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</si>
  <si>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</si>
  <si>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</si>
  <si>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</si>
  <si>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</si>
  <si>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</si>
  <si>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</si>
  <si>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</si>
  <si>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</si>
  <si>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</si>
  <si>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</si>
  <si>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</si>
  <si>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</si>
  <si>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</si>
  <si>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</si>
  <si>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</si>
  <si>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</si>
  <si>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</si>
  <si>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</si>
  <si>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</si>
  <si>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</si>
  <si>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</si>
  <si>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</si>
  <si>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</si>
  <si>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</si>
  <si>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</si>
  <si>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</si>
  <si>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</si>
  <si>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</si>
  <si>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</si>
  <si>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</si>
  <si>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</si>
  <si>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</si>
  <si>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</si>
  <si>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</si>
  <si>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</si>
  <si>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</si>
  <si>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</si>
  <si>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</si>
  <si>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</si>
  <si>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</si>
  <si>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</si>
  <si>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</si>
  <si>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</si>
  <si>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</si>
  <si>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</si>
  <si>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</si>
  <si>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</si>
  <si>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</si>
  <si>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</si>
  <si>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</si>
  <si>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</si>
  <si>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</si>
  <si>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</si>
  <si>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</si>
  <si>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</si>
  <si>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</si>
  <si>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</si>
  <si>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</si>
  <si>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</si>
  <si>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</si>
  <si>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</si>
  <si>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</si>
  <si>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</si>
  <si>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</si>
  <si>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</si>
  <si>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</si>
  <si>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</si>
  <si>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</si>
  <si>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</si>
  <si>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</si>
  <si>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</si>
  <si>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</si>
  <si>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</si>
  <si>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</si>
  <si>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</si>
  <si>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</si>
  <si>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</si>
  <si>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</si>
  <si>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</si>
  <si>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</si>
  <si>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</si>
  <si>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</si>
  <si>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</si>
  <si>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</si>
  <si>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</si>
  <si>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</si>
  <si>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</si>
  <si>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</si>
  <si>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</si>
  <si>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</si>
  <si>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</si>
  <si>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</si>
  <si>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</si>
  <si>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</si>
  <si>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</si>
  <si>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</si>
  <si>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</si>
  <si>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</si>
  <si>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</si>
  <si>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</si>
  <si>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</si>
  <si>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</si>
  <si>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</si>
  <si>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</si>
  <si>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</si>
  <si>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</si>
  <si>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</si>
  <si>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</si>
  <si>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</si>
  <si>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</si>
  <si>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</si>
  <si>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</si>
  <si>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</si>
  <si>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</si>
  <si>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</si>
  <si>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</si>
  <si>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</si>
  <si>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</si>
  <si>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</si>
  <si>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</si>
  <si>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</si>
  <si>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</si>
  <si>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</si>
  <si>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</si>
  <si>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</si>
  <si>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</si>
  <si>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</si>
  <si>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</si>
  <si>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</si>
  <si>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</si>
  <si>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</si>
  <si>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</si>
  <si>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</si>
  <si>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</si>
  <si>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</si>
  <si>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</si>
  <si>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</si>
  <si>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</si>
  <si>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</si>
  <si>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</si>
  <si>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</si>
  <si>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</si>
  <si>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</si>
  <si>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</si>
  <si>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</si>
  <si>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</si>
  <si>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</si>
  <si>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</si>
  <si>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</si>
  <si>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</si>
  <si>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</si>
  <si>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</si>
  <si>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</si>
  <si>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</si>
  <si>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</si>
  <si>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</si>
  <si>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</si>
  <si>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</si>
  <si>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</si>
  <si>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</si>
  <si>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</si>
  <si>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</si>
  <si>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</si>
  <si>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</si>
  <si>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</si>
  <si>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</si>
  <si>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</si>
  <si>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</si>
  <si>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</si>
  <si>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</si>
  <si>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</si>
  <si>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</si>
  <si>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</si>
  <si>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</si>
  <si>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</si>
  <si>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</si>
  <si>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</si>
  <si>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</si>
  <si>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</si>
  <si>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</si>
  <si>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</si>
  <si>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</si>
  <si>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</si>
  <si>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</si>
  <si>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</si>
  <si>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</si>
  <si>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</si>
  <si>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</si>
  <si>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</si>
  <si>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</si>
  <si>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</si>
  <si>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</si>
  <si>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</si>
  <si>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</si>
  <si>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</si>
  <si>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</si>
  <si>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</si>
  <si>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</si>
  <si>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</si>
  <si>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</si>
  <si>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</si>
  <si>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</si>
  <si>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</si>
  <si>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</si>
  <si>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</si>
  <si>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</si>
  <si>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</si>
  <si>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</si>
  <si>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</si>
  <si>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</si>
  <si>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</si>
  <si>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</si>
  <si>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</si>
  <si>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</si>
  <si>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</si>
  <si>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</si>
  <si>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</si>
  <si>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</si>
  <si>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</si>
  <si>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</si>
  <si>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</si>
  <si>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</si>
  <si>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</si>
  <si>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</si>
  <si>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</si>
  <si>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</si>
  <si>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</si>
  <si>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</si>
  <si>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</si>
  <si>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</si>
  <si>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</si>
  <si>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</si>
  <si>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</si>
  <si>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</si>
  <si>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</si>
  <si>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</si>
  <si>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</si>
  <si>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</si>
  <si>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</si>
  <si>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</si>
  <si>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</si>
  <si>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</si>
  <si>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</si>
  <si>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</si>
  <si>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</si>
  <si>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</si>
  <si>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</si>
  <si>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</si>
  <si>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</si>
  <si>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</si>
  <si>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</si>
  <si>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</si>
  <si>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</si>
  <si>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</si>
  <si>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</si>
  <si>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</si>
  <si>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</si>
  <si>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</si>
  <si>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</si>
  <si>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</si>
  <si>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</si>
  <si>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</si>
  <si>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</si>
  <si>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</si>
  <si>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</si>
  <si>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</si>
  <si>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</si>
  <si>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</si>
  <si>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</si>
  <si>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</si>
  <si>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</si>
  <si>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</si>
  <si>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</si>
  <si>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</si>
  <si>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</si>
  <si>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</si>
  <si>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</si>
  <si>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</si>
  <si>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</si>
  <si>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</si>
  <si>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</si>
  <si>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</si>
  <si>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</si>
  <si>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</si>
  <si>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</si>
  <si>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</si>
  <si>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</si>
  <si>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</si>
  <si>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</si>
  <si>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</si>
  <si>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</si>
  <si>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</si>
  <si>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</si>
  <si>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</si>
  <si>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</si>
  <si>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</si>
  <si>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</si>
  <si>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</si>
  <si>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</si>
  <si>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</si>
  <si>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</si>
  <si>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</si>
  <si>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</si>
  <si>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セ23002</t>
    <phoneticPr fontId="2"/>
  </si>
  <si>
    <t>令和5年6月30日（金）</t>
    <rPh sb="0" eb="2">
      <t>レイワ</t>
    </rPh>
    <rPh sb="3" eb="4">
      <t>ネン</t>
    </rPh>
    <rPh sb="5" eb="6">
      <t>ガツ</t>
    </rPh>
    <rPh sb="8" eb="9">
      <t>ヒ</t>
    </rPh>
    <rPh sb="10" eb="11">
      <t>キン</t>
    </rPh>
    <phoneticPr fontId="2"/>
  </si>
  <si>
    <t>フクダ電子株式会社社製　ホルター解析装置　SCM-9000　一式</t>
    <phoneticPr fontId="2"/>
  </si>
  <si>
    <t>令和５年９月29日 まで</t>
    <phoneticPr fontId="2"/>
  </si>
  <si>
    <t>●「令和５･６年度横浜市一般競争入札有資格者名簿（物品・委託等）」に次の内容で
　登録されている者
　【営業種目】019：医療機械器具
　【細　　目】A：医療機器
　【所在地区分】市内・準市内</t>
    <phoneticPr fontId="2"/>
  </si>
  <si>
    <t>令和５年６月29日（木）</t>
    <rPh sb="0" eb="2">
      <t>レイワ</t>
    </rPh>
    <rPh sb="3" eb="4">
      <t>ネン</t>
    </rPh>
    <rPh sb="5" eb="6">
      <t>ガツ</t>
    </rPh>
    <rPh sb="8" eb="9">
      <t>ヒ</t>
    </rPh>
    <rPh sb="10" eb="11">
      <t>モク</t>
    </rPh>
    <phoneticPr fontId="2"/>
  </si>
  <si>
    <t>令和５年６月20日（火）</t>
    <rPh sb="10" eb="11">
      <t>カ</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</si>
  <si>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</si>
  <si>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</si>
  <si>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横浜市南区浦舟町4-57
横浜市立大学附属市民総合医療センター　臨床検査部</t>
    <rPh sb="3" eb="4">
      <t>ミナミ</t>
    </rPh>
    <rPh sb="5" eb="7">
      <t>ウラフネ</t>
    </rPh>
    <rPh sb="7" eb="8">
      <t>マチ</t>
    </rPh>
    <rPh sb="19" eb="21">
      <t>フゾク</t>
    </rPh>
    <rPh sb="21" eb="25">
      <t>シミンソウゴウ</t>
    </rPh>
    <rPh sb="25" eb="27">
      <t>イリョウ</t>
    </rPh>
    <rPh sb="32" eb="34">
      <t>リンショウ</t>
    </rPh>
    <rPh sb="34" eb="37">
      <t>ケンサブ</t>
    </rPh>
    <phoneticPr fontId="2"/>
  </si>
  <si>
    <t>令和５年６月23日（金）</t>
    <rPh sb="8" eb="9">
      <t>ニチ</t>
    </rPh>
    <rPh sb="10" eb="11">
      <t>キン</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</si>
  <si>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</si>
  <si>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ホルター解析装置の購入</t>
    <rPh sb="9" eb="11">
      <t>コウニュウ</t>
    </rPh>
    <phoneticPr fontId="2"/>
  </si>
  <si>
    <t>令和5年7月7日（金）</t>
    <phoneticPr fontId="2"/>
  </si>
  <si>
    <t>令和5年7月6日（木）</t>
    <rPh sb="0" eb="2">
      <t>レイワ</t>
    </rPh>
    <rPh sb="3" eb="4">
      <t>ネン</t>
    </rPh>
    <rPh sb="5" eb="6">
      <t>ガツ</t>
    </rPh>
    <rPh sb="7" eb="8">
      <t>ヒ</t>
    </rPh>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</si>
</sst>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00" zoomScaleNormal="100" zoomScaleSheetLayoutView="100" workbookViewId="0">
      <selection activeCell="O106" sqref="O106:X106"/>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72</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45091</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421</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433</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422</v>
      </c>
      <c r="K11" s="256"/>
      <c r="L11" s="256"/>
      <c r="M11" s="256"/>
      <c r="N11" s="256"/>
      <c r="O11" s="256"/>
      <c r="P11" s="256"/>
      <c r="Q11" s="256"/>
      <c r="R11" s="256"/>
      <c r="S11" s="256"/>
      <c r="T11" s="256"/>
      <c r="U11" s="256"/>
      <c r="V11" s="154"/>
      <c r="W11" s="297" t="s">
        <v>417</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420</v>
      </c>
      <c r="AO12" s="146"/>
      <c r="AP12" s="27"/>
      <c r="AQ12" s="27"/>
    </row>
    <row r="13" spans="1:74" ht="18" customHeight="1">
      <c r="A13" s="15"/>
      <c r="B13" s="253" t="s">
        <v>64</v>
      </c>
      <c r="C13" s="253"/>
      <c r="D13" s="253"/>
      <c r="E13" s="253"/>
      <c r="F13" s="253"/>
      <c r="G13" s="253"/>
      <c r="H13" s="156"/>
      <c r="I13" s="15" t="s">
        <v>65</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423</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424</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430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425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428</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427</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431</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426</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434</v>
      </c>
      <c r="P106" s="279"/>
      <c r="Q106" s="279"/>
      <c r="R106" s="279"/>
      <c r="S106" s="279"/>
      <c r="T106" s="279"/>
      <c r="U106" s="279"/>
      <c r="V106" s="279"/>
      <c r="W106" s="279"/>
      <c r="X106" s="279"/>
      <c r="Z106" s="298" t="str">
        <f>W11</f>
        <v>午前10時00分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435</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432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令和5年6月30日（金）</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セ23002</v>
      </c>
      <c r="I13" s="541"/>
      <c r="J13" s="541"/>
      <c r="K13" s="541"/>
      <c r="L13" s="541"/>
      <c r="M13" s="541"/>
      <c r="N13" s="541"/>
      <c r="O13" s="541"/>
      <c r="P13" s="179"/>
      <c r="Q13" s="541" t="s">
        <v>339</v>
      </c>
      <c r="R13" s="541"/>
      <c r="S13" s="541"/>
      <c r="T13" s="541"/>
      <c r="U13" s="541"/>
      <c r="V13" s="541" t="str">
        <f>入札説明書!J9</f>
        <v>ホルター解析装置の購入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45091</v>
      </c>
      <c r="C16" s="542"/>
      <c r="D16" s="542"/>
      <c r="E16" s="542"/>
      <c r="F16" s="542"/>
      <c r="G16" s="542"/>
      <c r="H16" s="542"/>
      <c r="I16" s="542"/>
      <c r="J16" s="542"/>
      <c r="K16" s="542"/>
      <c r="L16" s="542"/>
      <c r="M16" s="542"/>
      <c r="N16" s="543" t="s">
        <v>340</v>
      </c>
      <c r="O16" s="543"/>
      <c r="P16" s="543"/>
      <c r="Q16" s="543"/>
      <c r="R16" s="521">
        <f>入札説明書!N1</f>
        <v>72</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セ23002</v>
      </c>
      <c r="I14" s="541"/>
      <c r="J14" s="541"/>
      <c r="K14" s="541"/>
      <c r="L14" s="541"/>
      <c r="M14" s="541"/>
      <c r="N14" s="541"/>
      <c r="O14" s="541"/>
      <c r="P14" s="179"/>
      <c r="Q14" s="541" t="s">
        <v>339</v>
      </c>
      <c r="R14" s="541"/>
      <c r="S14" s="541"/>
      <c r="T14" s="541"/>
      <c r="U14" s="541"/>
      <c r="V14" s="541" t="str">
        <f>入札説明書!J9</f>
        <v>ホルター解析装置の購入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45091</v>
      </c>
      <c r="C17" s="542"/>
      <c r="D17" s="542"/>
      <c r="E17" s="542"/>
      <c r="F17" s="542"/>
      <c r="G17" s="542"/>
      <c r="H17" s="542"/>
      <c r="I17" s="542"/>
      <c r="J17" s="542"/>
      <c r="K17" s="542"/>
      <c r="L17" s="542"/>
      <c r="M17" s="542"/>
      <c r="N17" s="543" t="s">
        <v>340</v>
      </c>
      <c r="O17" s="543"/>
      <c r="P17" s="543"/>
      <c r="Q17" s="543"/>
      <c r="R17" s="521">
        <f>入札説明書!N1</f>
        <v>72</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ホルター解析装置の購入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セ23002</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3"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セ23002</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ホルター解析装置の購入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ホルター解析装置の購入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令和5年6月30日（金）</v>
      </c>
      <c r="AK9" s="583"/>
      <c r="AL9" s="583"/>
      <c r="AM9" s="583"/>
      <c r="AN9" s="583"/>
      <c r="AO9" s="583"/>
      <c r="AP9" s="583"/>
      <c r="AQ9" s="620" t="str">
        <f>K15</f>
        <v>午前10時00分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令和5年7月7日（金）</v>
      </c>
      <c r="AK10" s="564"/>
      <c r="AL10" s="564"/>
      <c r="AM10" s="564"/>
      <c r="AN10" s="564"/>
      <c r="AO10" s="564"/>
      <c r="AP10" s="564"/>
      <c r="AQ10" s="622" t="str">
        <f>K17</f>
        <v>午前10時00分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令和5年6月30日（金）</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午前10時00分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令和5年7月7日（金）</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午前10時00分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ホルター解析装置の購入</v>
      </c>
      <c r="M31" s="606"/>
      <c r="N31" s="606"/>
      <c r="O31" s="606"/>
      <c r="P31" s="605" t="str">
        <f>I7</f>
        <v>セ23002</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ホルター解析装置の購入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午前10時00分</v>
      </c>
      <c r="C33" s="601"/>
      <c r="D33" s="610" t="str">
        <f>K14</f>
        <v>令和5年6月30日（金）</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午前10時00分</v>
      </c>
      <c r="AJ33" s="601"/>
      <c r="AK33" s="610" t="str">
        <f>K14</f>
        <v>令和5年6月30日（金）</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午前10時00分</v>
      </c>
      <c r="C46" s="601"/>
      <c r="D46" s="610" t="str">
        <f>K16</f>
        <v>令和5年7月7日（金）</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午前10時00分</v>
      </c>
      <c r="AJ46" s="601"/>
      <c r="AK46" s="610" t="str">
        <f>K16</f>
        <v>令和5年7月7日（金）</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429</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ホルター解析装置の購入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セ23002</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419</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ホルター解析装置の購入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セ23002</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algorithmName="SHA-512" hashValue="A1VN5O23FJkXCBY+/nNSrl6cbMvtqfs+cCYyyg5r2NdhGf6/zYO5kcmsbVC/E6uSW4Dn0qHgbOgx9Tw2vo9ysQ==" saltValue="BG2CXGqzeOeTH7tIJdB3K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O23" sqref="O23:Q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algorithmName="SHA-512" hashValue="HPTqerBlTRaJgPRl5GWRIFenEyRWkfug8elZBXJc1U1KhiF8j7SDi+SWdTvZcTqQ9gOmFcAVtuClZKzLVU8JSw==" saltValue="k79Zm6Cy9E1L2COP7CPED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ホルター解析装置の購入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セ23002</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ホルター解析装置の購入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セ23002</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ホルター解析装置の購入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セ23002</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45091</v>
      </c>
      <c r="C15" s="533"/>
      <c r="D15" s="533"/>
      <c r="E15" s="533"/>
      <c r="F15" s="533"/>
      <c r="G15" s="533"/>
      <c r="H15" s="533"/>
      <c r="I15" s="533"/>
      <c r="J15" s="533"/>
      <c r="K15" s="520" t="s">
        <v>163</v>
      </c>
      <c r="L15" s="520"/>
      <c r="M15" s="520"/>
      <c r="N15" s="520"/>
      <c r="O15" s="520"/>
      <c r="P15" s="521">
        <f>入札説明書!N1</f>
        <v>72</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ホルター解析装置の購入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セ23002</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2023-06-05T04:45:59Z</cp:lastPrinted>
  <dcterms:created xsi:type="dcterms:W3CDTF">2003-11-10T00:21:19Z</dcterms:created>
  <dcterms:modified xsi:type="dcterms:W3CDTF">2023-06-13T05:53:36Z</dcterms:modified>
</cp:coreProperties>
</file>