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3_公募型（見積合・プロポーザル他）\22年度\４_給食材料　公募\2_告示伺\02_配布資料\"/>
    </mc:Choice>
  </mc:AlternateContent>
  <xr:revisionPtr revIDLastSave="0" documentId="13_ncr:1_{2DD8DE74-3F39-4152-ADEC-D1F62912B5DD}" xr6:coauthVersionLast="47" xr6:coauthVersionMax="47" xr10:uidLastSave="{00000000-0000-0000-0000-000000000000}"/>
  <workbookProtection workbookAlgorithmName="SHA-512" workbookHashValue="3xbpwdSC82mThwAoydL7lmAuTUPBllaN3Bo1ZTX/Mt9pMlznPVrFnvJCxi64V9Y1iMLS/Cq59Ux1ufIJTnZbGQ==" workbookSaltValue="SkHvEQ0px1Wf2I9hc5QH3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AB112" i="27"/>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<sst xmlns="http://schemas.openxmlformats.org/spreadsheetml/2006/main" count="677" uniqueCount="436">
  <si>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</si>
  <si>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</si>
  <si>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</si>
  <si>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</si>
  <si>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</si>
  <si>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</si>
  <si>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</si>
  <si>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</si>
  <si>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</si>
  <si>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</si>
  <si>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</si>
  <si>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</si>
  <si>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</si>
  <si>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</si>
  <si>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</si>
  <si>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</si>
  <si>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</si>
  <si>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</si>
  <si>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</si>
  <si>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</si>
  <si>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</si>
  <si>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</si>
  <si>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</si>
  <si>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</si>
  <si>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</si>
  <si>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</si>
  <si>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</si>
  <si>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</si>
  <si>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</si>
  <si>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</si>
  <si>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</si>
  <si>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</si>
  <si>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</si>
  <si>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</si>
  <si>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</si>
  <si>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</si>
  <si>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</si>
  <si>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</si>
  <si>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</si>
  <si>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</si>
  <si>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</si>
  <si>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</si>
  <si>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</si>
  <si>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</si>
  <si>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</si>
  <si>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</si>
  <si>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</si>
  <si>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</si>
  <si>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</si>
  <si>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</si>
  <si>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</si>
  <si>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</si>
  <si>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</si>
  <si>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</si>
  <si>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</si>
  <si>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</si>
  <si>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</si>
  <si>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</si>
  <si>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</si>
  <si>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</si>
  <si>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</si>
  <si>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</si>
  <si>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</si>
  <si>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</si>
  <si>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</si>
  <si>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</si>
  <si>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</si>
  <si>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</si>
  <si>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</si>
  <si>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</si>
  <si>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</si>
  <si>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</si>
  <si>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</si>
  <si>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</si>
  <si>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</si>
  <si>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</si>
  <si>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</si>
  <si>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</si>
  <si>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</si>
  <si>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</si>
  <si>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</si>
  <si>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</si>
  <si>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</si>
  <si>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</si>
  <si>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</si>
  <si>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</si>
  <si>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</si>
  <si>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</si>
  <si>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</si>
  <si>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</si>
  <si>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</si>
  <si>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</si>
  <si>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</si>
  <si>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</si>
  <si>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</si>
  <si>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</si>
  <si>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</si>
  <si>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</si>
  <si>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</si>
  <si>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</si>
  <si>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</si>
  <si>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</si>
  <si>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</si>
  <si>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</si>
  <si>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</si>
  <si>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</si>
  <si>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</si>
  <si>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</si>
  <si>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</si>
  <si>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</si>
  <si>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</si>
  <si>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</si>
  <si>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</si>
  <si>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</si>
  <si>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</si>
  <si>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</si>
  <si>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</si>
  <si>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</si>
  <si>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</si>
  <si>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</si>
  <si>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</si>
  <si>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</si>
  <si>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</si>
  <si>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</si>
  <si>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</si>
  <si>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</si>
  <si>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</si>
  <si>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</si>
  <si>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</si>
  <si>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</si>
  <si>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</si>
  <si>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</si>
  <si>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</si>
  <si>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</si>
  <si>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</si>
  <si>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</si>
  <si>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</si>
  <si>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</si>
  <si>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</si>
  <si>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</si>
  <si>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</si>
  <si>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</si>
  <si>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</si>
  <si>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</si>
  <si>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</si>
  <si>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</si>
  <si>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</si>
  <si>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</si>
  <si>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</si>
  <si>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</si>
  <si>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</si>
  <si>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</si>
  <si>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</si>
  <si>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</si>
  <si>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</si>
  <si>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</si>
  <si>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</si>
  <si>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</si>
  <si>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</si>
  <si>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</si>
  <si>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</si>
  <si>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</si>
  <si>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</si>
  <si>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</si>
  <si>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</si>
  <si>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</si>
  <si>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</si>
  <si>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</si>
  <si>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</si>
  <si>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</si>
  <si>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</si>
  <si>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</si>
  <si>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</si>
  <si>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</si>
  <si>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</si>
  <si>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</si>
  <si>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</si>
  <si>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</si>
  <si>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</si>
  <si>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</si>
  <si>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</si>
  <si>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</si>
  <si>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</si>
  <si>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</si>
  <si>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</si>
  <si>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</si>
  <si>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</si>
  <si>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</si>
  <si>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</si>
  <si>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</si>
  <si>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</si>
  <si>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</si>
  <si>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</si>
  <si>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</si>
  <si>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</si>
  <si>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</si>
  <si>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</si>
  <si>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</si>
  <si>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</si>
  <si>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</si>
  <si>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</si>
  <si>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</si>
  <si>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</si>
  <si>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</si>
  <si>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</si>
  <si>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</si>
  <si>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</si>
  <si>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</si>
  <si>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</si>
  <si>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</si>
  <si>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</si>
  <si>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</si>
  <si>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</si>
  <si>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</si>
  <si>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</si>
  <si>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</si>
  <si>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</si>
  <si>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</si>
  <si>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</si>
  <si>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</si>
  <si>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</si>
  <si>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</si>
  <si>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</si>
  <si>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</si>
  <si>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</si>
  <si>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</si>
  <si>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</si>
  <si>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</si>
  <si>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</si>
  <si>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</si>
  <si>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</si>
  <si>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</si>
  <si>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</si>
  <si>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</si>
  <si>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</si>
  <si>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</si>
  <si>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</si>
  <si>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</si>
  <si>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</si>
  <si>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</si>
  <si>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</si>
  <si>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</si>
  <si>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</si>
  <si>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</si>
  <si>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</si>
  <si>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</si>
  <si>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</si>
  <si>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</si>
  <si>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</si>
  <si>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</si>
  <si>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</si>
  <si>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</si>
  <si>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</si>
  <si>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</si>
  <si>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</si>
  <si>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</si>
  <si>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</si>
  <si>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</si>
  <si>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</si>
  <si>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</si>
  <si>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</si>
  <si>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</si>
  <si>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</si>
  <si>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</si>
  <si>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</si>
  <si>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</si>
  <si>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</si>
  <si>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</si>
  <si>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</si>
  <si>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</si>
  <si>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</si>
  <si>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</si>
  <si>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</si>
  <si>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</si>
  <si>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</si>
  <si>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</si>
  <si>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</si>
  <si>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</si>
  <si>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</si>
  <si>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</si>
  <si>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</si>
  <si>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</si>
  <si>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</si>
  <si>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</si>
  <si>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</si>
  <si>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</si>
  <si>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</si>
  <si>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</si>
  <si>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</si>
  <si>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</si>
  <si>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</si>
  <si>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</si>
  <si>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</si>
  <si>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</si>
  <si>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</si>
  <si>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</si>
  <si>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</si>
  <si>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</si>
  <si>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</si>
  <si>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</si>
  <si>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</si>
  <si>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</si>
  <si>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</si>
  <si>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</si>
  <si>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</si>
  <si>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</si>
  <si>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</si>
  <si>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</si>
  <si>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</si>
  <si>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</si>
  <si>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</si>
  <si>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</si>
  <si>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</si>
  <si>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</si>
  <si>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</si>
  <si>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</si>
  <si>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</si>
  <si>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</si>
  <si>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</si>
  <si>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</si>
  <si>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</si>
  <si>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</si>
  <si>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</si>
  <si>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</si>
  <si>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</si>
  <si>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</si>
  <si>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</si>
  <si>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</si>
  <si>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</si>
  <si>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</si>
  <si>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</si>
  <si>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</si>
  <si>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</si>
  <si>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</si>
  <si>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</si>
  <si>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</si>
  <si>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</si>
  <si>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</si>
  <si>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</si>
  <si>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</si>
  <si>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</si>
  <si>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</si>
  <si>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</si>
  <si>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</si>
  <si>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</si>
  <si>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</si>
  <si>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</si>
  <si>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</si>
  <si>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</si>
  <si>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</si>
  <si>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</si>
  <si>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</si>
  <si>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</si>
  <si>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</si>
  <si>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</si>
  <si>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</si>
  <si>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</si>
  <si>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</si>
  <si>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</si>
  <si>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</si>
  <si>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</si>
  <si>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</si>
  <si>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</si>
  <si>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</si>
  <si>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</si>
  <si>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</si>
  <si>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</si>
  <si>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</si>
  <si>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</si>
  <si>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</si>
  <si>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</si>
  <si>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</si>
  <si>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</si>
  <si>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</si>
  <si>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</si>
  <si>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</si>
  <si>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</si>
  <si>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</si>
  <si>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</si>
  <si>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</si>
  <si>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</si>
  <si>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</si>
  <si>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</si>
  <si>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</si>
  <si>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</si>
  <si>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</si>
  <si>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</si>
  <si>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</si>
  <si>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</si>
  <si>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</si>
  <si>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</si>
  <si>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</si>
  <si>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</si>
  <si>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</si>
  <si>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</si>
  <si>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</si>
  <si>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</si>
  <si>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</si>
  <si>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</si>
  <si>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</si>
  <si>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</si>
  <si>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</si>
  <si>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</si>
  <si>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</si>
  <si>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</si>
  <si>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</si>
  <si>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</si>
  <si>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</si>
  <si>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</si>
  <si>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</si>
  <si>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</si>
  <si>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</si>
  <si>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</si>
  <si>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</si>
  <si>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</si>
  <si>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</si>
  <si>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</si>
  <si>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</si>
  <si>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</si>
  <si>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令和5年2月10日（金）</t>
    <rPh sb="0" eb="2">
      <t>レイワ</t>
    </rPh>
    <rPh sb="3" eb="4">
      <t>ネン</t>
    </rPh>
    <rPh sb="5" eb="6">
      <t>ガツ</t>
    </rPh>
    <rPh sb="8" eb="9">
      <t>ヒ</t>
    </rPh>
    <rPh sb="10" eb="11">
      <t>キン</t>
    </rPh>
    <phoneticPr fontId="2"/>
  </si>
  <si>
    <t>12</t>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</si>
  <si>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</si>
  <si>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</si>
  <si>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</si>
  <si>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</si>
  <si>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</si>
  <si>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</si>
  <si>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</si>
  <si>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午前10時45分</t>
    <rPh sb="0" eb="2">
      <t>ゴゼン</t>
    </rPh>
    <rPh sb="4" eb="5">
      <t>ジ</t>
    </rPh>
    <rPh sb="7" eb="8">
      <t>フン</t>
    </rPh>
    <phoneticPr fontId="2"/>
  </si>
  <si>
    <t>横浜市立大学附属市民総合医療センター　横浜市南区浦舟町４－５７　及び
横浜市立大学附属病院　横浜市金沢区福浦３－９</t>
    <phoneticPr fontId="2"/>
  </si>
  <si>
    <t>市民総合医療センター・附属病院で必要となる手洗い用石けん液を購入します。年間を通じて使用量と使用部署数が多いため附属病院との共同購入とし、一括契約することにより安価な購入を図ります。本契約は概算数量契約です。毎月の納入実績に応じて２病院それぞれの予算から部分払いを行います。</t>
    <phoneticPr fontId="2"/>
  </si>
  <si>
    <t xml:space="preserve">●「令和３･４年度横浜市一般競争入札有資格者名簿（物品・委託等）」に次の内容で
　登録されている者
　【営業種目】001：雑貨または019　：医療機械器具
　【所在地区分】市内・準市内
</t>
    <rPh sb="61" eb="63">
      <t>ザッカ</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</si>
  <si>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</si>
  <si>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入 札 説 明 書</t>
    <phoneticPr fontId="2"/>
  </si>
  <si>
    <t xml:space="preserve"> セ22038</t>
    <phoneticPr fontId="2"/>
  </si>
  <si>
    <t>令和５年度　患者給食及び非常食並びに保育所給食の給食材料購入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</si>
</sst>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left" vertical="center" wrapText="1"/>
    </xf>
    <xf numFmtId="0" fontId="68" fillId="25" borderId="20" xfId="0" applyFont="1" applyFill="1" applyBorder="1" applyAlignment="1">
      <alignment horizontal="left" vertical="center" wrapText="1"/>
    </xf>
    <xf numFmtId="0" fontId="67" fillId="25" borderId="0" xfId="0" applyFont="1" applyFill="1" applyAlignment="1">
      <alignment horizontal="left" vertical="center" wrapText="1"/>
    </xf>
    <xf numFmtId="0" fontId="68" fillId="25" borderId="24" xfId="0" applyFont="1" applyFill="1" applyBorder="1" applyAlignment="1">
      <alignment horizontal="left" vertical="center" wrapText="1"/>
    </xf>
    <xf numFmtId="0" fontId="67" fillId="25" borderId="22" xfId="0" applyFont="1" applyFill="1" applyBorder="1" applyAlignment="1">
      <alignment horizontal="left" vertical="center" wrapText="1"/>
    </xf>
    <xf numFmtId="0" fontId="68" fillId="25" borderId="23" xfId="0" applyFont="1" applyFill="1" applyBorder="1" applyAlignment="1">
      <alignment horizontal="left"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10</xdr:col>
      <xdr:colOff>145676</xdr:colOff>
      <xdr:row>14</xdr:row>
      <xdr:rowOff>504265</xdr:rowOff>
    </xdr:from>
    <xdr:to>
      <xdr:col>32</xdr:col>
      <xdr:colOff>78442</xdr:colOff>
      <xdr:row>22</xdr:row>
      <xdr:rowOff>168088</xdr:rowOff>
    </xdr:to>
    <xdr:sp macro="" textlink="">
      <xdr:nvSpPr>
        <xdr:cNvPr id="2" name="テキスト ボックス 1">
          <a:extLst>
            <a:ext uri="{FF2B5EF4-FFF2-40B4-BE49-F238E27FC236}">
              <a16:creationId xmlns:a16="http://schemas.microsoft.com/office/drawing/2014/main" id="{5C4DD85A-7510-C51A-3995-52439B4A2FDC}"/>
            </a:ext>
          </a:extLst>
        </xdr:cNvPr>
        <xdr:cNvSpPr txBox="1"/>
      </xdr:nvSpPr>
      <xdr:spPr>
        <a:xfrm>
          <a:off x="2274794" y="3709147"/>
          <a:ext cx="4616824" cy="208429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質問書のみ適用。契約番号と件名のみ適用する。他条件は使用しない。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K79" sqref="K78:AN7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11</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44945</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433</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434</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435</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419</v>
      </c>
      <c r="K11" s="255"/>
      <c r="L11" s="255"/>
      <c r="M11" s="255"/>
      <c r="N11" s="255"/>
      <c r="O11" s="255"/>
      <c r="P11" s="255"/>
      <c r="Q11" s="255"/>
      <c r="R11" s="255"/>
      <c r="S11" s="255"/>
      <c r="T11" s="255"/>
      <c r="U11" s="255"/>
      <c r="V11" s="151"/>
      <c r="W11" s="292" t="s">
        <v>428</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52" t="s">
        <v>60</v>
      </c>
      <c r="C13" s="252"/>
      <c r="D13" s="252"/>
      <c r="E13" s="252"/>
      <c r="F13" s="252"/>
      <c r="G13" s="252"/>
      <c r="H13" s="153"/>
      <c r="I13" s="14" t="s">
        <v>61</v>
      </c>
      <c r="J13" s="30" t="s">
        <v>416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60.75" customHeight="1">
      <c r="A15" s="14"/>
      <c r="B15" s="140"/>
      <c r="C15" s="140"/>
      <c r="D15" s="140"/>
      <c r="E15" s="140"/>
      <c r="F15" s="140"/>
      <c r="G15" s="140"/>
      <c r="H15" s="153"/>
      <c r="I15" s="34"/>
      <c r="J15" s="254" t="s">
        <v>430</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426</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427</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429</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420</v>
      </c>
      <c r="AD23" s="237"/>
      <c r="AE23" s="20" t="s">
        <v>83</v>
      </c>
      <c r="AO23" s="143"/>
      <c r="AS23" s="19" t="s">
        <v>54</v>
      </c>
      <c r="AU23" s="19" t="s">
        <v>84</v>
      </c>
    </row>
    <row r="24" spans="1:77" ht="21.75" customHeight="1">
      <c r="A24" s="27"/>
      <c r="B24" s="245" t="s">
        <v>85</v>
      </c>
      <c r="C24" s="245"/>
      <c r="D24" s="245"/>
      <c r="E24" s="245"/>
      <c r="F24" s="245"/>
      <c r="G24" s="245"/>
      <c r="H24" s="152"/>
      <c r="J24" s="256" t="s">
        <v>431</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6.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11.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421</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422</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423</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424</v>
      </c>
      <c r="P106" s="279"/>
      <c r="Q106" s="279"/>
      <c r="R106" s="279"/>
      <c r="S106" s="279"/>
      <c r="T106" s="279"/>
      <c r="U106" s="279"/>
      <c r="V106" s="279"/>
      <c r="W106" s="279"/>
      <c r="X106" s="279"/>
      <c r="Z106" s="293" t="str">
        <f>W11</f>
        <v>午前10時45分</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425</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令和5年2月10日（金）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415</v>
      </c>
      <c r="K147" s="229"/>
      <c r="L147" s="229"/>
      <c r="M147" s="229"/>
      <c r="N147" s="229"/>
      <c r="O147" s="229"/>
      <c r="P147" s="229"/>
      <c r="Q147" s="229"/>
      <c r="R147" s="229"/>
      <c r="S147" s="229"/>
      <c r="T147" s="229"/>
      <c r="U147" s="229"/>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414</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YBcCoGV3AdS8GWf+t74JebNy1T+Ciz6u+ojeM703AOrCzUQLRryljNHiIfNHbdO+81qgPnZn3e1980HTCf6AmA==" saltValue="QsIJC4rHh3ysk/KIPBcZPA=="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M15" sqref="M15:AJ17"/>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セ22038</v>
      </c>
      <c r="I13" s="562"/>
      <c r="J13" s="562"/>
      <c r="K13" s="562"/>
      <c r="L13" s="562"/>
      <c r="M13" s="562"/>
      <c r="N13" s="562"/>
      <c r="O13" s="562"/>
      <c r="P13" s="176"/>
      <c r="Q13" s="562" t="s">
        <v>332</v>
      </c>
      <c r="R13" s="562"/>
      <c r="S13" s="562"/>
      <c r="T13" s="562"/>
      <c r="U13" s="562"/>
      <c r="V13" s="562" t="str">
        <f>入札説明書!J9</f>
        <v>令和５年度　患者給食及び非常食並びに保育所給食の給食材料購入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333</v>
      </c>
      <c r="O16" s="564"/>
      <c r="P16" s="564"/>
      <c r="Q16" s="564"/>
      <c r="R16" s="542">
        <f>入札説明書!N1</f>
        <v>11</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M15" sqref="M15:AJ17"/>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セ22038</v>
      </c>
      <c r="I14" s="562"/>
      <c r="J14" s="562"/>
      <c r="K14" s="562"/>
      <c r="L14" s="562"/>
      <c r="M14" s="562"/>
      <c r="N14" s="562"/>
      <c r="O14" s="562"/>
      <c r="P14" s="176"/>
      <c r="Q14" s="562" t="s">
        <v>332</v>
      </c>
      <c r="R14" s="562"/>
      <c r="S14" s="562"/>
      <c r="T14" s="562"/>
      <c r="U14" s="562"/>
      <c r="V14" s="562" t="str">
        <f>入札説明書!J9</f>
        <v>令和５年度　患者給食及び非常食並びに保育所給食の給食材料購入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44945</v>
      </c>
      <c r="C17" s="541"/>
      <c r="D17" s="541"/>
      <c r="E17" s="541"/>
      <c r="F17" s="541"/>
      <c r="G17" s="541"/>
      <c r="H17" s="541"/>
      <c r="I17" s="541"/>
      <c r="J17" s="541"/>
      <c r="K17" s="541"/>
      <c r="L17" s="541"/>
      <c r="M17" s="541"/>
      <c r="N17" s="564" t="s">
        <v>333</v>
      </c>
      <c r="O17" s="564"/>
      <c r="P17" s="564"/>
      <c r="Q17" s="564"/>
      <c r="R17" s="542">
        <f>入札説明書!N1</f>
        <v>11</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M15" sqref="M15:AJ17"/>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令和５年度　患者給食及び非常食並びに保育所給食の給食材料購入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セ22038</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6" workbookViewId="0">
      <selection activeCell="M15" sqref="M15:AJ17"/>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セ22038</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令和５年度　患者給食及び非常食並びに保育所給食の給食材料購入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令和５年度　患者給食及び非常食並びに保育所給食の給食材料購入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令和5年2月10日（金）</v>
      </c>
      <c r="AK9" s="611"/>
      <c r="AL9" s="611"/>
      <c r="AM9" s="611"/>
      <c r="AN9" s="612"/>
      <c r="AO9" s="584" t="str">
        <f>I16</f>
        <v>午前10時45分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午前10時45分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午前10時45分</v>
      </c>
      <c r="C31" s="637"/>
      <c r="D31" s="638" t="s">
        <v>264</v>
      </c>
      <c r="E31" s="639"/>
      <c r="F31" s="642"/>
      <c r="G31" s="642"/>
      <c r="H31" s="642"/>
      <c r="I31" s="642"/>
      <c r="J31" s="642"/>
      <c r="K31" s="642"/>
      <c r="L31" s="633" t="str">
        <f>I9</f>
        <v>令和５年度　患者給食及び非常食並びに保育所給食の給食材料購入</v>
      </c>
      <c r="M31" s="633"/>
      <c r="N31" s="633"/>
      <c r="O31" s="633"/>
      <c r="P31" s="642" t="str">
        <f>I7</f>
        <v xml:space="preserve"> セ22038</v>
      </c>
      <c r="Q31" s="642"/>
      <c r="R31" s="128"/>
      <c r="S31" s="129"/>
      <c r="T31" s="130"/>
      <c r="U31" s="635"/>
      <c r="V31" s="635"/>
      <c r="W31" s="635"/>
      <c r="X31" s="635"/>
      <c r="Y31" s="635"/>
      <c r="Z31" s="635"/>
      <c r="AA31" s="596"/>
      <c r="AB31" s="596"/>
      <c r="AC31" s="596"/>
      <c r="AD31" s="596"/>
      <c r="AE31" s="596"/>
      <c r="AF31" s="596"/>
      <c r="AG31" s="120"/>
      <c r="AH31" s="118"/>
      <c r="AI31" s="637" t="str">
        <f>I16</f>
        <v>午前10時45分</v>
      </c>
      <c r="AJ31" s="637"/>
      <c r="AK31" s="638" t="s">
        <v>264</v>
      </c>
      <c r="AL31" s="639"/>
      <c r="AM31" s="633" t="str">
        <f>I9</f>
        <v>令和５年度　患者給食及び非常食並びに保育所給食の給食材料購入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4" zoomScaleNormal="100" zoomScaleSheetLayoutView="100" workbookViewId="0">
      <selection activeCell="M15" sqref="M15:AJ17"/>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412</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令和５年度　患者給食及び非常食並びに保育所給食の給食材料購入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セ22038</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algorithmName="SHA-512" hashValue="25gnnACRQ++Ne2UBL4zYZ1N7mznFhpTAoCienXMGvLemdqs9zBmQkxCXOZF110KUyUXJu7k6YFknutowT1xjMA==" saltValue="G4fSw4Sg0+4AAHSeiQ8Dtg=="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令和５年度　患者給食及び非常食並びに保育所給食の給食材料購入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セ22038</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令和５年度　患者給食及び非常食並びに保育所給食の給食材料購入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セ22038</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M15" sqref="M15:AJ17"/>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令和５年度　患者給食及び非常食並びに保育所給食の給食材料購入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セ22038</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令和５年度　患者給食及び非常食並びに保育所給食の給食材料購入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セ22038</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M15" sqref="M15:AJ17"/>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44945</v>
      </c>
      <c r="C15" s="554"/>
      <c r="D15" s="554"/>
      <c r="E15" s="554"/>
      <c r="F15" s="554"/>
      <c r="G15" s="554"/>
      <c r="H15" s="554"/>
      <c r="I15" s="554"/>
      <c r="J15" s="554"/>
      <c r="K15" s="541" t="s">
        <v>157</v>
      </c>
      <c r="L15" s="541"/>
      <c r="M15" s="541"/>
      <c r="N15" s="541"/>
      <c r="O15" s="541"/>
      <c r="P15" s="542">
        <f>入札説明書!N1</f>
        <v>11</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令和５年度　患者給食及び非常食並びに保育所給食の給食材料購入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セ22038</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M15" sqref="M15:AJ17"/>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2023-01-13T09:46:01Z</cp:lastPrinted>
  <dcterms:created xsi:type="dcterms:W3CDTF">2003-11-10T00:21:19Z</dcterms:created>
  <dcterms:modified xsi:type="dcterms:W3CDTF">2023-01-16T03:03:49Z</dcterms:modified>
</cp:coreProperties>
</file>