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63.212.241.72\16_経営企画\11_経理関係\32_入札関係\22年度\221108_01　呼吸機能測定装置\入札実施伺\2_配布資料・ＷＥＢ掲載案\"/>
    </mc:Choice>
  </mc:AlternateContent>
  <xr:revisionPtr revIDLastSave="0" documentId="8_{253D9CB8-F478-4228-8B4D-332221BC2F4F}" xr6:coauthVersionLast="47" xr6:coauthVersionMax="47" xr10:uidLastSave="{00000000-0000-0000-0000-000000000000}"/>
  <workbookProtection workbookAlgorithmName="SHA-512" workbookHashValue="uVFstNGgkZ7HUiXVGC9mN2BO1s0p3SNDGZ9PnnH8jkaHjk8XGZlvczOIlo9MkQboRtvSFBCnpT1fL6iTNVfKuQ==" workbookSaltValue="8A9I7y8ucDyqqaRHYStfAA==" workbookSpinCount="100000" lockStructure="1"/>
  <bookViews>
    <workbookView xWindow="-120" yWindow="-120" windowWidth="29040" windowHeight="15840" tabRatio="792" firstSheet="2" activeTab="3"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<sst xmlns="http://schemas.openxmlformats.org/spreadsheetml/2006/main" count="676" uniqueCount="434">
  <si>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</si>
  <si>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</si>
  <si>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</si>
  <si>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</si>
  <si>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</si>
  <si>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</si>
  <si>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</si>
  <si>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</si>
  <si>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</si>
  <si>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</si>
  <si>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</si>
  <si>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</si>
  <si>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</si>
  <si>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</si>
  <si>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</si>
  <si>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</si>
  <si>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</si>
  <si>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</si>
  <si>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</si>
  <si>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</si>
  <si>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</si>
  <si>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</si>
  <si>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</si>
  <si>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</si>
  <si>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</si>
  <si>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</si>
  <si>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</si>
  <si>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</si>
  <si>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</si>
  <si>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</si>
  <si>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</si>
  <si>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</si>
  <si>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</si>
  <si>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</si>
  <si>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</si>
  <si>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</si>
  <si>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</si>
  <si>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</si>
  <si>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</si>
  <si>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</si>
  <si>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</si>
  <si>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</si>
  <si>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</si>
  <si>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</si>
  <si>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</si>
  <si>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</si>
  <si>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</si>
  <si>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</si>
  <si>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</si>
  <si>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</si>
  <si>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</si>
  <si>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</si>
  <si>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</si>
  <si>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</si>
  <si>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</si>
  <si>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</si>
  <si>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</si>
  <si>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</si>
  <si>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</si>
  <si>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</si>
  <si>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</si>
  <si>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</si>
  <si>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</si>
  <si>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</si>
  <si>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</si>
  <si>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</si>
  <si>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</si>
  <si>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</si>
  <si>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</si>
  <si>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</si>
  <si>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</si>
  <si>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</si>
  <si>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</si>
  <si>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</si>
  <si>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</si>
  <si>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</si>
  <si>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</si>
  <si>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</si>
  <si>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</si>
  <si>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</si>
  <si>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</si>
  <si>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</si>
  <si>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</si>
  <si>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</si>
  <si>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</si>
  <si>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</si>
  <si>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</si>
  <si>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</si>
  <si>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</si>
  <si>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</si>
  <si>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</si>
  <si>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</si>
  <si>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</si>
  <si>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</si>
  <si>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</si>
  <si>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</si>
  <si>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</si>
  <si>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</si>
  <si>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</si>
  <si>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</si>
  <si>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</si>
  <si>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</si>
  <si>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</si>
  <si>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</si>
  <si>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</si>
  <si>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</si>
  <si>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</si>
  <si>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</si>
  <si>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</si>
  <si>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</si>
  <si>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</si>
  <si>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</si>
  <si>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</si>
  <si>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</si>
  <si>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</si>
  <si>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</si>
  <si>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</si>
  <si>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</si>
  <si>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</si>
  <si>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</si>
  <si>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</si>
  <si>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</si>
  <si>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</si>
  <si>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</si>
  <si>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</si>
  <si>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</si>
  <si>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</si>
  <si>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</si>
  <si>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</si>
  <si>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</si>
  <si>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</si>
  <si>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</si>
  <si>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</si>
  <si>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</si>
  <si>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</si>
  <si>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</si>
  <si>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</si>
  <si>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</si>
  <si>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</si>
  <si>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</si>
  <si>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</si>
  <si>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</si>
  <si>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</si>
  <si>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</si>
  <si>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</si>
  <si>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</si>
  <si>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</si>
  <si>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</si>
  <si>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</si>
  <si>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</si>
  <si>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</si>
  <si>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</si>
  <si>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</si>
  <si>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</si>
  <si>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</si>
  <si>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</si>
  <si>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</si>
  <si>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</si>
  <si>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</si>
  <si>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</si>
  <si>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</si>
  <si>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</si>
  <si>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</si>
  <si>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</si>
  <si>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</si>
  <si>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</si>
  <si>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</si>
  <si>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</si>
  <si>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</si>
  <si>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</si>
  <si>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</si>
  <si>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</si>
  <si>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</si>
  <si>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</si>
  <si>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</si>
  <si>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</si>
  <si>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</si>
  <si>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</si>
  <si>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</si>
  <si>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</si>
  <si>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</si>
  <si>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</si>
  <si>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</si>
  <si>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</si>
  <si>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</si>
  <si>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</si>
  <si>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</si>
  <si>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</si>
  <si>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</si>
  <si>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</si>
  <si>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</si>
  <si>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</si>
  <si>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</si>
  <si>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</si>
  <si>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</si>
  <si>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</si>
  <si>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</si>
  <si>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</si>
  <si>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</si>
  <si>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</si>
  <si>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</si>
  <si>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</si>
  <si>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</si>
  <si>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</si>
  <si>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</si>
  <si>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</si>
  <si>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</si>
  <si>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</si>
  <si>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</si>
  <si>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</si>
  <si>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</si>
  <si>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</si>
  <si>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</si>
  <si>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</si>
  <si>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</si>
  <si>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</si>
  <si>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</si>
  <si>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</si>
  <si>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</si>
  <si>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</si>
  <si>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</si>
  <si>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</si>
  <si>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</si>
  <si>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</si>
  <si>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</si>
  <si>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</si>
  <si>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</si>
  <si>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</si>
  <si>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</si>
  <si>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</si>
  <si>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</si>
  <si>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</si>
  <si>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</si>
  <si>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</si>
  <si>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</si>
  <si>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</si>
  <si>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</si>
  <si>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</si>
  <si>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</si>
  <si>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</si>
  <si>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</si>
  <si>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</si>
  <si>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</si>
  <si>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</si>
  <si>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</si>
  <si>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</si>
  <si>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</si>
  <si>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</si>
  <si>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</si>
  <si>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</si>
  <si>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</si>
  <si>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</si>
  <si>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</si>
  <si>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</si>
  <si>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</si>
  <si>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</si>
  <si>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</si>
  <si>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</si>
  <si>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</si>
  <si>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</si>
  <si>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</si>
  <si>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</si>
  <si>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</si>
  <si>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</si>
  <si>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</si>
  <si>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</si>
  <si>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</si>
  <si>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</si>
  <si>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</si>
  <si>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</si>
  <si>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</si>
  <si>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</si>
  <si>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</si>
  <si>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</si>
  <si>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</si>
  <si>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</si>
  <si>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</si>
  <si>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</si>
  <si>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</si>
  <si>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</si>
  <si>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</si>
  <si>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</si>
  <si>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</si>
  <si>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</si>
  <si>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</si>
  <si>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</si>
  <si>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</si>
  <si>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</si>
  <si>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</si>
  <si>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</si>
  <si>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</si>
  <si>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</si>
  <si>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</si>
  <si>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</si>
  <si>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</si>
  <si>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</si>
  <si>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</si>
  <si>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</si>
  <si>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</si>
  <si>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</si>
  <si>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</si>
  <si>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</si>
  <si>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</si>
  <si>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</si>
  <si>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</si>
  <si>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</si>
  <si>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</si>
  <si>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</si>
  <si>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</si>
  <si>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</si>
  <si>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</si>
  <si>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</si>
  <si>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</si>
  <si>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</si>
  <si>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</si>
  <si>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</si>
  <si>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</si>
  <si>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</si>
  <si>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</si>
  <si>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</si>
  <si>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</si>
  <si>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</si>
  <si>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</si>
  <si>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</si>
  <si>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</si>
  <si>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</si>
  <si>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</si>
  <si>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</si>
  <si>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</si>
  <si>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</si>
  <si>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</si>
  <si>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</si>
  <si>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</si>
  <si>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</si>
  <si>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</si>
  <si>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</si>
  <si>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</si>
  <si>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</si>
  <si>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</si>
  <si>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</si>
  <si>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</si>
  <si>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</si>
  <si>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</si>
  <si>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</si>
  <si>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</si>
  <si>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</si>
  <si>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</si>
  <si>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</si>
  <si>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</si>
  <si>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</si>
  <si>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</si>
  <si>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</si>
  <si>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</si>
  <si>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</si>
  <si>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</si>
  <si>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</si>
  <si>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</si>
  <si>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</si>
  <si>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</si>
  <si>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</si>
  <si>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</si>
  <si>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</si>
  <si>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</si>
  <si>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</si>
  <si>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</si>
  <si>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</si>
  <si>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</si>
  <si>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</si>
  <si>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</si>
  <si>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</si>
  <si>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</si>
  <si>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</si>
  <si>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</si>
  <si>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</si>
  <si>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</si>
  <si>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</si>
  <si>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</si>
  <si>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</si>
  <si>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</si>
  <si>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</si>
  <si>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</si>
  <si>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</si>
  <si>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</si>
  <si>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</si>
  <si>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</si>
  <si>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</si>
  <si>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</si>
  <si>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</si>
  <si>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</si>
  <si>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</si>
  <si>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</si>
  <si>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</si>
  <si>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</si>
  <si>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</si>
  <si>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</si>
  <si>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</si>
  <si>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</si>
  <si>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</si>
  <si>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</si>
  <si>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</si>
  <si>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</si>
  <si>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</si>
  <si>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</si>
  <si>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</si>
  <si>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</si>
  <si>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</si>
  <si>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</si>
  <si>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</si>
  <si>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</si>
  <si>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</si>
  <si>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</si>
  <si>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</si>
  <si>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</si>
  <si>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</si>
  <si>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</si>
  <si>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</si>
  <si>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</si>
  <si>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</si>
  <si>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</si>
  <si>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</si>
  <si>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</si>
  <si>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呼吸機能測定装置一式の購入</t>
    <phoneticPr fontId="2"/>
  </si>
  <si>
    <t xml:space="preserve"> セ22018</t>
    <phoneticPr fontId="2"/>
  </si>
  <si>
    <t>令和4年11月8日（火）</t>
    <rPh sb="0" eb="2">
      <t>レイワ</t>
    </rPh>
    <rPh sb="3" eb="4">
      <t>ネン</t>
    </rPh>
    <rPh sb="6" eb="7">
      <t>ガツ</t>
    </rPh>
    <rPh sb="8" eb="9">
      <t>ヒ</t>
    </rPh>
    <rPh sb="10" eb="11">
      <t>カ</t>
    </rPh>
    <phoneticPr fontId="2"/>
  </si>
  <si>
    <t>午前9時30分</t>
    <rPh sb="0" eb="2">
      <t>ゴゼン</t>
    </rPh>
    <rPh sb="3" eb="4">
      <t>ジ</t>
    </rPh>
    <rPh sb="6" eb="7">
      <t>フン</t>
    </rPh>
    <phoneticPr fontId="2"/>
  </si>
  <si>
    <t>本館6階会議室</t>
    <rPh sb="0" eb="1">
      <t>ホン</t>
    </rPh>
    <phoneticPr fontId="2"/>
  </si>
  <si>
    <t>フクダ電子株式会社　呼吸機能測定装置　FUDAC-7C　他　一式</t>
    <phoneticPr fontId="2"/>
  </si>
  <si>
    <t>横浜市南区浦舟町４-57
横浜市立大学附属市民総合医療センター　臨床検査部</t>
    <phoneticPr fontId="2"/>
  </si>
  <si>
    <t>令和4年10月24日（月）</t>
    <rPh sb="11" eb="12">
      <t>ゲツ</t>
    </rPh>
    <phoneticPr fontId="2"/>
  </si>
  <si>
    <t>令和4年10月31日（月）</t>
    <rPh sb="11" eb="12">
      <t>ゲツ</t>
    </rPh>
    <phoneticPr fontId="2"/>
  </si>
  <si>
    <t>令和4年11月7日（月）</t>
    <rPh sb="0" eb="2">
      <t>レイワ</t>
    </rPh>
    <rPh sb="3" eb="4">
      <t>ネン</t>
    </rPh>
    <rPh sb="6" eb="7">
      <t>ガツ</t>
    </rPh>
    <rPh sb="8" eb="9">
      <t>ニチ</t>
    </rPh>
    <rPh sb="10" eb="11">
      <t>ゲツ</t>
    </rPh>
    <phoneticPr fontId="2"/>
  </si>
  <si>
    <t>令和4年11月15日（火）</t>
    <rPh sb="0" eb="2">
      <t>レイワ</t>
    </rPh>
    <rPh sb="3" eb="4">
      <t>ネン</t>
    </rPh>
    <rPh sb="6" eb="7">
      <t>ガツ</t>
    </rPh>
    <rPh sb="9" eb="10">
      <t>ヒ</t>
    </rPh>
    <rPh sb="11" eb="12">
      <t>カ</t>
    </rPh>
    <phoneticPr fontId="2"/>
  </si>
  <si>
    <t>令和4年11月14日（月）</t>
    <rPh sb="0" eb="2">
      <t>レイワ</t>
    </rPh>
    <rPh sb="3" eb="4">
      <t>ネン</t>
    </rPh>
    <rPh sb="6" eb="7">
      <t>ガツ</t>
    </rPh>
    <rPh sb="9" eb="10">
      <t>ヒ</t>
    </rPh>
    <rPh sb="11" eb="12">
      <t>ゲツ</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</si>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</sst>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zoomScaleNormal="100" zoomScaleSheetLayoutView="85" workbookViewId="0">
      <selection activeCell="BF23" sqref="BF23"/>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50</v>
      </c>
      <c r="C1" s="240"/>
      <c r="D1" s="240"/>
      <c r="E1" s="240"/>
      <c r="F1" s="240"/>
      <c r="G1" s="240"/>
      <c r="H1" s="240"/>
      <c r="I1" s="240"/>
      <c r="J1" s="240"/>
      <c r="K1" s="240"/>
      <c r="L1" s="240"/>
      <c r="M1" s="240"/>
      <c r="N1" s="241">
        <v>153</v>
      </c>
      <c r="O1" s="241"/>
      <c r="P1" s="241"/>
      <c r="Q1" s="241"/>
      <c r="U1" s="21"/>
      <c r="V1" s="21"/>
      <c r="W1" s="21"/>
    </row>
    <row r="2" spans="1:48" ht="16.5" customHeight="1">
      <c r="B2" s="231" t="s">
        <v>51</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55</v>
      </c>
    </row>
    <row r="6" spans="1:48" ht="16.5" customHeight="1">
      <c r="B6" s="243">
        <v>44852</v>
      </c>
      <c r="C6" s="243"/>
      <c r="D6" s="243"/>
      <c r="E6" s="243"/>
      <c r="F6" s="243"/>
      <c r="G6" s="243"/>
      <c r="H6" s="243"/>
      <c r="W6" s="248" t="s">
        <v>394</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408</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56</v>
      </c>
      <c r="C8" s="250"/>
      <c r="D8" s="250"/>
      <c r="E8" s="250"/>
      <c r="F8" s="250"/>
      <c r="G8" s="250"/>
      <c r="H8" s="26"/>
      <c r="I8" s="251" t="s">
        <v>422</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57</v>
      </c>
      <c r="C9" s="247"/>
      <c r="D9" s="247"/>
      <c r="E9" s="247"/>
      <c r="F9" s="247"/>
      <c r="G9" s="247"/>
      <c r="H9" s="152"/>
      <c r="I9" s="28"/>
      <c r="J9" s="255" t="s">
        <v>421</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58</v>
      </c>
      <c r="C11" s="247"/>
      <c r="D11" s="247"/>
      <c r="E11" s="247"/>
      <c r="F11" s="247"/>
      <c r="G11" s="247"/>
      <c r="H11" s="152"/>
      <c r="I11" s="27" t="s">
        <v>59</v>
      </c>
      <c r="J11" s="257" t="s">
        <v>423</v>
      </c>
      <c r="K11" s="257"/>
      <c r="L11" s="257"/>
      <c r="M11" s="257"/>
      <c r="N11" s="257"/>
      <c r="O11" s="257"/>
      <c r="P11" s="257"/>
      <c r="Q11" s="257"/>
      <c r="R11" s="257"/>
      <c r="S11" s="257"/>
      <c r="T11" s="257"/>
      <c r="U11" s="257"/>
      <c r="V11" s="151"/>
      <c r="W11" s="293" t="s">
        <v>424</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54" t="s">
        <v>60</v>
      </c>
      <c r="C13" s="254"/>
      <c r="D13" s="254"/>
      <c r="E13" s="254"/>
      <c r="F13" s="254"/>
      <c r="G13" s="254"/>
      <c r="H13" s="153"/>
      <c r="I13" s="14" t="s">
        <v>61</v>
      </c>
      <c r="J13" s="30" t="s">
        <v>425</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62</v>
      </c>
      <c r="C14" s="247"/>
      <c r="D14" s="247"/>
      <c r="E14" s="247"/>
      <c r="F14" s="247"/>
      <c r="G14" s="247"/>
      <c r="H14" s="152"/>
      <c r="J14" s="20" t="s">
        <v>55</v>
      </c>
      <c r="K14" s="33" t="s">
        <v>63</v>
      </c>
      <c r="T14" s="20" t="s">
        <v>72</v>
      </c>
      <c r="U14" s="33" t="s">
        <v>64</v>
      </c>
      <c r="AO14" s="143"/>
    </row>
    <row r="15" spans="1:48" ht="32.25" customHeight="1">
      <c r="A15" s="14"/>
      <c r="B15" s="140"/>
      <c r="C15" s="140"/>
      <c r="D15" s="140"/>
      <c r="E15" s="140"/>
      <c r="F15" s="140"/>
      <c r="G15" s="140"/>
      <c r="H15" s="153"/>
      <c r="I15" s="34"/>
      <c r="J15" s="256" t="s">
        <v>426</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65</v>
      </c>
      <c r="C16" s="250"/>
      <c r="D16" s="250"/>
      <c r="E16" s="250"/>
      <c r="F16" s="250"/>
      <c r="G16" s="250"/>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0" t="s">
        <v>89</v>
      </c>
      <c r="C17" s="250"/>
      <c r="D17" s="250"/>
      <c r="E17" s="250"/>
      <c r="F17" s="250"/>
      <c r="G17" s="250"/>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66</v>
      </c>
      <c r="C18" s="247"/>
      <c r="D18" s="247"/>
      <c r="E18" s="247"/>
      <c r="F18" s="247"/>
      <c r="G18" s="247"/>
      <c r="H18" s="152"/>
      <c r="I18" s="158" t="s">
        <v>67</v>
      </c>
      <c r="J18" s="159" t="s">
        <v>72</v>
      </c>
      <c r="K18" s="259" t="s">
        <v>68</v>
      </c>
      <c r="L18" s="259"/>
      <c r="M18" s="259"/>
      <c r="N18" s="259"/>
      <c r="O18" s="259"/>
      <c r="P18" s="259"/>
      <c r="Q18" s="259"/>
      <c r="R18" s="259"/>
      <c r="S18" s="259"/>
      <c r="T18" s="160" t="s">
        <v>69</v>
      </c>
      <c r="U18" s="160"/>
      <c r="V18" s="160"/>
      <c r="W18" s="160"/>
      <c r="X18" s="159" t="s">
        <v>55</v>
      </c>
      <c r="Y18" s="259" t="s">
        <v>68</v>
      </c>
      <c r="Z18" s="259"/>
      <c r="AA18" s="259"/>
      <c r="AB18" s="259"/>
      <c r="AC18" s="259"/>
      <c r="AD18" s="259"/>
      <c r="AE18" s="259"/>
      <c r="AF18" s="266" t="s">
        <v>406</v>
      </c>
      <c r="AG18" s="266"/>
      <c r="AH18" s="266"/>
      <c r="AI18" s="266"/>
      <c r="AJ18" s="266"/>
      <c r="AK18" s="266"/>
      <c r="AL18" s="266"/>
      <c r="AM18" s="266"/>
      <c r="AN18" s="266"/>
      <c r="AO18" s="152"/>
    </row>
    <row r="19" spans="1:77" ht="18.75" customHeight="1">
      <c r="A19" s="14"/>
      <c r="B19" s="254" t="s">
        <v>70</v>
      </c>
      <c r="C19" s="254"/>
      <c r="D19" s="254"/>
      <c r="E19" s="254"/>
      <c r="F19" s="254"/>
      <c r="G19" s="254"/>
      <c r="H19" s="153"/>
      <c r="I19" s="35" t="s">
        <v>71</v>
      </c>
      <c r="J19" s="36" t="s">
        <v>72</v>
      </c>
      <c r="K19" s="265" t="s">
        <v>16</v>
      </c>
      <c r="L19" s="265"/>
      <c r="M19" s="260"/>
      <c r="N19" s="260"/>
      <c r="O19" s="37" t="s">
        <v>17</v>
      </c>
      <c r="P19" s="260"/>
      <c r="Q19" s="260"/>
      <c r="R19" s="37" t="s">
        <v>277</v>
      </c>
      <c r="S19" s="260"/>
      <c r="T19" s="260"/>
      <c r="U19" s="254" t="s">
        <v>73</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74</v>
      </c>
      <c r="C20" s="247"/>
      <c r="D20" s="247"/>
      <c r="E20" s="247"/>
      <c r="F20" s="247"/>
      <c r="G20" s="247"/>
      <c r="H20" s="152"/>
      <c r="I20" s="161"/>
      <c r="J20" s="261" t="s">
        <v>427</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75</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76</v>
      </c>
      <c r="C22" s="247"/>
      <c r="D22" s="247"/>
      <c r="E22" s="247"/>
      <c r="F22" s="247"/>
      <c r="G22" s="247"/>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9"/>
      <c r="AD23" s="239"/>
      <c r="AE23" s="20" t="s">
        <v>83</v>
      </c>
      <c r="AO23" s="143"/>
      <c r="AS23" s="19" t="s">
        <v>54</v>
      </c>
      <c r="AU23" s="19" t="s">
        <v>84</v>
      </c>
    </row>
    <row r="24" spans="1:77" ht="21.75" customHeight="1">
      <c r="A24" s="27"/>
      <c r="B24" s="247" t="s">
        <v>85</v>
      </c>
      <c r="C24" s="247"/>
      <c r="D24" s="247"/>
      <c r="E24" s="247"/>
      <c r="F24" s="247"/>
      <c r="G24" s="247"/>
      <c r="H24" s="152"/>
      <c r="J24" s="255" t="s">
        <v>420</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276</v>
      </c>
      <c r="AO28" s="143"/>
    </row>
    <row r="29" spans="1:77" ht="19.5" customHeight="1">
      <c r="A29" s="29"/>
      <c r="B29" s="264"/>
      <c r="C29" s="264"/>
      <c r="D29" s="264"/>
      <c r="E29" s="264"/>
      <c r="F29" s="264"/>
      <c r="G29" s="264"/>
      <c r="H29" s="143"/>
      <c r="I29" s="42" t="s">
        <v>86</v>
      </c>
      <c r="AO29" s="143"/>
    </row>
    <row r="30" spans="1:77" ht="19.5" customHeight="1">
      <c r="A30" s="29"/>
      <c r="B30" s="264"/>
      <c r="C30" s="264"/>
      <c r="D30" s="264"/>
      <c r="E30" s="264"/>
      <c r="F30" s="264"/>
      <c r="G30" s="264"/>
      <c r="H30" s="143"/>
      <c r="I30" s="111" t="s">
        <v>87</v>
      </c>
      <c r="AO30" s="143"/>
    </row>
    <row r="31" spans="1:77" ht="19.5" customHeight="1">
      <c r="A31" s="25"/>
      <c r="B31" s="250" t="s">
        <v>253</v>
      </c>
      <c r="C31" s="250"/>
      <c r="D31" s="250"/>
      <c r="E31" s="250"/>
      <c r="F31" s="250"/>
      <c r="G31" s="250"/>
      <c r="H31" s="26"/>
      <c r="I31" s="112"/>
      <c r="J31" s="279" t="s">
        <v>55</v>
      </c>
      <c r="K31" s="279"/>
      <c r="L31" s="52" t="s">
        <v>254</v>
      </c>
      <c r="M31" s="52"/>
      <c r="N31" s="52"/>
      <c r="O31" s="52"/>
      <c r="P31" s="52"/>
      <c r="Q31" s="52"/>
      <c r="R31" s="279" t="s">
        <v>72</v>
      </c>
      <c r="S31" s="279"/>
      <c r="T31" s="52" t="s">
        <v>255</v>
      </c>
      <c r="U31" s="52"/>
      <c r="V31" s="52"/>
      <c r="W31" s="52"/>
      <c r="X31" s="52"/>
      <c r="Y31" s="279"/>
      <c r="Z31" s="279"/>
      <c r="AA31" s="279"/>
      <c r="AB31" s="279"/>
      <c r="AC31" s="279"/>
      <c r="AD31" s="279"/>
      <c r="AE31" s="279"/>
      <c r="AF31" s="279"/>
      <c r="AG31" s="279"/>
      <c r="AH31" s="279"/>
      <c r="AI31" s="279"/>
      <c r="AJ31" s="279"/>
      <c r="AK31" s="279"/>
      <c r="AL31" s="279"/>
      <c r="AM31" s="279"/>
      <c r="AN31" s="52"/>
      <c r="AO31" s="26" t="s">
        <v>256</v>
      </c>
    </row>
    <row r="32" spans="1:77" ht="20.25" customHeight="1">
      <c r="A32" s="27"/>
      <c r="B32" s="267" t="s">
        <v>88</v>
      </c>
      <c r="C32" s="267"/>
      <c r="D32" s="267"/>
      <c r="E32" s="267"/>
      <c r="F32" s="267"/>
      <c r="G32" s="267"/>
      <c r="H32" s="152"/>
      <c r="I32" s="43"/>
      <c r="J32" s="270" t="s">
        <v>409</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91</v>
      </c>
      <c r="C35" s="245"/>
      <c r="D35" s="245"/>
      <c r="E35" s="245"/>
      <c r="F35" s="245"/>
      <c r="G35" s="245"/>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184</v>
      </c>
      <c r="C36" s="246"/>
      <c r="D36" s="246"/>
      <c r="E36" s="246"/>
      <c r="F36" s="246"/>
      <c r="G36" s="246"/>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185</v>
      </c>
      <c r="C38" s="246"/>
      <c r="D38" s="246"/>
      <c r="E38" s="246"/>
      <c r="F38" s="246"/>
      <c r="G38" s="246"/>
      <c r="H38" s="47"/>
      <c r="I38" s="57"/>
      <c r="J38" s="245" t="s">
        <v>186</v>
      </c>
      <c r="K38" s="245"/>
      <c r="L38" s="245"/>
      <c r="M38" s="245"/>
      <c r="N38" s="244" t="s">
        <v>428</v>
      </c>
      <c r="O38" s="244"/>
      <c r="P38" s="244"/>
      <c r="Q38" s="244"/>
      <c r="R38" s="244"/>
      <c r="S38" s="244"/>
      <c r="T38" s="244"/>
      <c r="U38" s="244"/>
      <c r="V38" s="244"/>
      <c r="W38" s="244"/>
      <c r="X38" s="98" t="s">
        <v>196</v>
      </c>
      <c r="Y38" s="58"/>
      <c r="Z38" s="58"/>
      <c r="AA38" s="58"/>
      <c r="AB38" s="58"/>
      <c r="AE38" s="86"/>
      <c r="AG38" s="86"/>
      <c r="AO38" s="47"/>
    </row>
    <row r="39" spans="1:77" s="54" customFormat="1" ht="18.75" customHeight="1">
      <c r="A39" s="55"/>
      <c r="B39" s="246" t="s">
        <v>92</v>
      </c>
      <c r="C39" s="246"/>
      <c r="D39" s="246"/>
      <c r="E39" s="246"/>
      <c r="F39" s="246"/>
      <c r="G39" s="246"/>
      <c r="H39" s="47"/>
      <c r="I39" s="59"/>
      <c r="J39" s="246" t="s">
        <v>187</v>
      </c>
      <c r="K39" s="246"/>
      <c r="L39" s="246"/>
      <c r="M39" s="246"/>
      <c r="N39" s="233" t="s">
        <v>400</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396</v>
      </c>
      <c r="O40" s="272"/>
      <c r="P40" s="272"/>
      <c r="Q40" s="272"/>
      <c r="R40" s="272"/>
      <c r="S40" s="272"/>
      <c r="T40" s="272"/>
      <c r="U40" s="272"/>
      <c r="V40" s="272"/>
      <c r="W40" s="272"/>
      <c r="X40" s="272"/>
      <c r="Y40" s="272"/>
      <c r="Z40" s="272"/>
      <c r="AA40" s="272"/>
      <c r="AB40" s="272"/>
      <c r="AC40" s="235" t="s">
        <v>404</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397</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188</v>
      </c>
      <c r="K44" s="246"/>
      <c r="L44" s="246"/>
      <c r="M44" s="246"/>
      <c r="N44" s="278" t="s">
        <v>429</v>
      </c>
      <c r="O44" s="278"/>
      <c r="P44" s="278"/>
      <c r="Q44" s="278"/>
      <c r="R44" s="278"/>
      <c r="S44" s="278"/>
      <c r="T44" s="278"/>
      <c r="U44" s="278"/>
      <c r="V44" s="278"/>
      <c r="W44" s="278"/>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103</v>
      </c>
      <c r="C46" s="247"/>
      <c r="D46" s="247"/>
      <c r="E46" s="247"/>
      <c r="F46" s="247"/>
      <c r="G46" s="247"/>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104</v>
      </c>
      <c r="C47" s="264"/>
      <c r="D47" s="264"/>
      <c r="E47" s="264"/>
      <c r="F47" s="264"/>
      <c r="G47" s="264"/>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93</v>
      </c>
      <c r="C49" s="247"/>
      <c r="D49" s="247"/>
      <c r="E49" s="247"/>
      <c r="F49" s="247"/>
      <c r="G49" s="247"/>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190</v>
      </c>
      <c r="C53" s="245"/>
      <c r="D53" s="245"/>
      <c r="E53" s="245"/>
      <c r="F53" s="245"/>
      <c r="G53" s="245"/>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191</v>
      </c>
      <c r="J54" s="283"/>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430</v>
      </c>
      <c r="L55" s="284"/>
      <c r="M55" s="284"/>
      <c r="N55" s="284"/>
      <c r="O55" s="284"/>
      <c r="P55" s="284"/>
      <c r="Q55" s="284"/>
      <c r="R55" s="284"/>
      <c r="S55" s="284"/>
      <c r="T55" s="284"/>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82" t="s">
        <v>193</v>
      </c>
      <c r="J58" s="283"/>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320</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321</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322</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323</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324</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97</v>
      </c>
      <c r="C67" s="247"/>
      <c r="D67" s="247"/>
      <c r="E67" s="247"/>
      <c r="F67" s="247"/>
      <c r="G67" s="247"/>
      <c r="H67" s="165"/>
      <c r="I67" s="63"/>
      <c r="J67" s="275" t="s">
        <v>281</v>
      </c>
      <c r="K67" s="276"/>
      <c r="L67" s="276"/>
      <c r="M67" s="276"/>
      <c r="N67" s="276"/>
      <c r="O67" s="276"/>
      <c r="P67" s="276"/>
      <c r="Q67" s="276"/>
      <c r="R67" s="276"/>
      <c r="S67" s="276"/>
      <c r="T67" s="277"/>
      <c r="U67" s="277"/>
      <c r="V67" s="277"/>
      <c r="W67" s="275" t="s">
        <v>98</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100</v>
      </c>
      <c r="C69" s="247"/>
      <c r="D69" s="247"/>
      <c r="E69" s="247"/>
      <c r="F69" s="247"/>
      <c r="G69" s="247"/>
      <c r="H69" s="165"/>
      <c r="I69" s="65"/>
      <c r="J69" s="275" t="s">
        <v>101</v>
      </c>
      <c r="K69" s="276"/>
      <c r="L69" s="276"/>
      <c r="M69" s="276"/>
      <c r="N69" s="276"/>
      <c r="O69" s="276"/>
      <c r="P69" s="276"/>
      <c r="Q69" s="276"/>
      <c r="R69" s="276"/>
      <c r="S69" s="276"/>
      <c r="T69" s="277"/>
      <c r="U69" s="277"/>
      <c r="V69" s="277"/>
      <c r="W69" s="275" t="s">
        <v>98</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105</v>
      </c>
      <c r="C71" s="250"/>
      <c r="D71" s="250"/>
      <c r="E71" s="250"/>
      <c r="F71" s="250"/>
      <c r="G71" s="250"/>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108</v>
      </c>
      <c r="C72" s="247"/>
      <c r="D72" s="247"/>
      <c r="E72" s="247"/>
      <c r="F72" s="247"/>
      <c r="G72" s="247"/>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114</v>
      </c>
      <c r="J73" s="239"/>
      <c r="K73" s="235" t="s">
        <v>307</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294</v>
      </c>
      <c r="J74" s="239"/>
      <c r="K74" s="235" t="s">
        <v>308</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295</v>
      </c>
      <c r="J75" s="239"/>
      <c r="K75" s="235" t="s">
        <v>309</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310</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296</v>
      </c>
      <c r="J77" s="239"/>
      <c r="K77" s="235" t="s">
        <v>311</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297</v>
      </c>
      <c r="J78" s="239"/>
      <c r="K78" s="235" t="s">
        <v>312</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298</v>
      </c>
      <c r="J79" s="239"/>
      <c r="K79" s="235" t="s">
        <v>291</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292</v>
      </c>
      <c r="J80" s="239"/>
      <c r="K80" s="235" t="s">
        <v>293</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299</v>
      </c>
      <c r="J81" s="239"/>
      <c r="K81" s="235" t="s">
        <v>313</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300</v>
      </c>
      <c r="J82" s="239"/>
      <c r="K82" s="235" t="s">
        <v>234</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301</v>
      </c>
      <c r="J83" s="239"/>
      <c r="K83" s="235" t="s">
        <v>314</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302</v>
      </c>
      <c r="J84" s="239"/>
      <c r="K84" s="235" t="s">
        <v>315</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303</v>
      </c>
      <c r="J85" s="239"/>
      <c r="K85" s="235" t="s">
        <v>316</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304</v>
      </c>
      <c r="J86" s="239"/>
      <c r="K86" s="235" t="s">
        <v>317</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305</v>
      </c>
      <c r="J87" s="239"/>
      <c r="K87" s="235" t="s">
        <v>318</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306</v>
      </c>
      <c r="J88" s="296"/>
      <c r="K88" s="236" t="s">
        <v>319</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200</v>
      </c>
      <c r="C89" s="247"/>
      <c r="D89" s="247"/>
      <c r="E89" s="247"/>
      <c r="F89" s="247"/>
      <c r="G89" s="247"/>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243</v>
      </c>
      <c r="C95" s="247"/>
      <c r="D95" s="247"/>
      <c r="E95" s="247"/>
      <c r="F95" s="247"/>
      <c r="G95" s="247"/>
      <c r="H95" s="143"/>
      <c r="I95" s="285">
        <v>1</v>
      </c>
      <c r="J95" s="286"/>
      <c r="K95" s="289" t="s">
        <v>244</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245</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246</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247</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248</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249</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250</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223</v>
      </c>
      <c r="C102" s="247"/>
      <c r="D102" s="247"/>
      <c r="E102" s="247"/>
      <c r="F102" s="247"/>
      <c r="G102" s="247"/>
      <c r="H102" s="152"/>
      <c r="I102" s="40"/>
      <c r="J102" s="289" t="s">
        <v>224</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227</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107</v>
      </c>
      <c r="C104" s="247"/>
      <c r="D104" s="247"/>
      <c r="E104" s="247"/>
      <c r="F104" s="247"/>
      <c r="G104" s="247"/>
      <c r="H104" s="152"/>
      <c r="I104" s="40"/>
      <c r="J104" s="289" t="s">
        <v>221</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251</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195</v>
      </c>
      <c r="K106" s="281"/>
      <c r="L106" s="281"/>
      <c r="M106" s="281"/>
      <c r="N106" s="281"/>
      <c r="O106" s="280" t="s">
        <v>431</v>
      </c>
      <c r="P106" s="280"/>
      <c r="Q106" s="280"/>
      <c r="R106" s="280"/>
      <c r="S106" s="280"/>
      <c r="T106" s="280"/>
      <c r="U106" s="280"/>
      <c r="V106" s="280"/>
      <c r="W106" s="280"/>
      <c r="X106" s="280"/>
      <c r="Z106" s="294" t="str">
        <f>W11</f>
        <v>午前9時30分</v>
      </c>
      <c r="AA106" s="264"/>
      <c r="AB106" s="264"/>
      <c r="AC106" s="264"/>
      <c r="AD106" s="264"/>
      <c r="AE106" s="264"/>
      <c r="AO106" s="143"/>
      <c r="AR106" s="133" t="s">
        <v>280</v>
      </c>
      <c r="AS106" s="133"/>
    </row>
    <row r="107" spans="1:45" ht="18" customHeight="1">
      <c r="A107" s="29"/>
      <c r="H107" s="143"/>
      <c r="I107" s="56"/>
      <c r="J107" s="264" t="s">
        <v>219</v>
      </c>
      <c r="K107" s="281"/>
      <c r="L107" s="281"/>
      <c r="M107" s="281"/>
      <c r="N107" s="281"/>
      <c r="O107" s="280" t="s">
        <v>432</v>
      </c>
      <c r="P107" s="280"/>
      <c r="Q107" s="280"/>
      <c r="R107" s="280"/>
      <c r="S107" s="280"/>
      <c r="T107" s="280"/>
      <c r="U107" s="280"/>
      <c r="V107" s="280"/>
      <c r="W107" s="280"/>
      <c r="X107" s="280"/>
      <c r="Y107" s="20" t="s">
        <v>198</v>
      </c>
      <c r="AO107" s="143"/>
      <c r="AR107" s="133" t="s">
        <v>399</v>
      </c>
      <c r="AS107" s="133"/>
    </row>
    <row r="108" spans="1:45" ht="18" customHeight="1">
      <c r="A108" s="29"/>
      <c r="H108" s="143"/>
      <c r="I108" s="56"/>
      <c r="J108" s="20" t="s">
        <v>433</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217</v>
      </c>
      <c r="C111" s="247"/>
      <c r="D111" s="247"/>
      <c r="E111" s="247"/>
      <c r="F111" s="247"/>
      <c r="G111" s="247"/>
      <c r="H111" s="152"/>
      <c r="I111" s="131"/>
      <c r="J111" s="289" t="s">
        <v>252</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272</v>
      </c>
      <c r="K112" s="235"/>
      <c r="L112" s="235"/>
      <c r="M112" s="235"/>
      <c r="N112" s="235"/>
      <c r="O112" s="235"/>
      <c r="P112" s="235"/>
      <c r="Q112" s="235"/>
      <c r="R112" s="235"/>
      <c r="S112" s="235"/>
      <c r="T112" s="235"/>
      <c r="U112" s="235"/>
      <c r="V112" s="235"/>
      <c r="W112" s="235"/>
      <c r="X112" s="235"/>
      <c r="Y112" s="235"/>
      <c r="Z112" s="235"/>
      <c r="AA112" s="235"/>
      <c r="AB112" s="292" t="str">
        <f>J11</f>
        <v>令和4年11月8日（火）</v>
      </c>
      <c r="AC112" s="292"/>
      <c r="AD112" s="292"/>
      <c r="AE112" s="292"/>
      <c r="AF112" s="292"/>
      <c r="AG112" s="292"/>
      <c r="AH112" s="292"/>
      <c r="AI112" s="292"/>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109</v>
      </c>
      <c r="C114" s="247"/>
      <c r="D114" s="247"/>
      <c r="E114" s="247"/>
      <c r="F114" s="247"/>
      <c r="G114" s="247"/>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111</v>
      </c>
      <c r="C115" s="264"/>
      <c r="D115" s="264"/>
      <c r="E115" s="264"/>
      <c r="F115" s="264"/>
      <c r="G115" s="264"/>
      <c r="H115" s="143"/>
      <c r="I115" s="149"/>
      <c r="J115" s="20" t="s">
        <v>112</v>
      </c>
      <c r="AO115" s="143"/>
    </row>
    <row r="116" spans="1:41" ht="18" customHeight="1">
      <c r="A116" s="29"/>
      <c r="H116" s="143"/>
      <c r="I116" s="149">
        <v>2</v>
      </c>
      <c r="J116" s="20" t="s">
        <v>113</v>
      </c>
      <c r="AO116" s="143"/>
    </row>
    <row r="117" spans="1:41" ht="18" customHeight="1">
      <c r="A117" s="29"/>
      <c r="H117" s="143"/>
      <c r="I117" s="238" t="s">
        <v>114</v>
      </c>
      <c r="J117" s="239"/>
      <c r="K117" s="20" t="s">
        <v>115</v>
      </c>
      <c r="AO117" s="143"/>
    </row>
    <row r="118" spans="1:41" ht="18" customHeight="1">
      <c r="A118" s="29"/>
      <c r="H118" s="143"/>
      <c r="K118" s="20" t="s">
        <v>116</v>
      </c>
      <c r="AO118" s="143"/>
    </row>
    <row r="119" spans="1:41" ht="18" customHeight="1">
      <c r="A119" s="29"/>
      <c r="H119" s="143"/>
      <c r="I119" s="238" t="s">
        <v>117</v>
      </c>
      <c r="J119" s="239"/>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122</v>
      </c>
      <c r="C126" s="247"/>
      <c r="D126" s="247"/>
      <c r="E126" s="247"/>
      <c r="F126" s="247"/>
      <c r="G126" s="247"/>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8" t="s">
        <v>114</v>
      </c>
      <c r="J133" s="239"/>
      <c r="K133" s="20" t="s">
        <v>130</v>
      </c>
      <c r="AO133" s="143"/>
    </row>
    <row r="134" spans="1:41" ht="18" customHeight="1">
      <c r="A134" s="29"/>
      <c r="H134" s="143"/>
      <c r="K134" s="20" t="s">
        <v>131</v>
      </c>
      <c r="AO134" s="143"/>
    </row>
    <row r="135" spans="1:41" ht="18" customHeight="1">
      <c r="A135" s="29"/>
      <c r="H135" s="143"/>
      <c r="I135" s="238" t="s">
        <v>132</v>
      </c>
      <c r="J135" s="239"/>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8" t="s">
        <v>137</v>
      </c>
      <c r="J138" s="239"/>
      <c r="K138" s="20" t="s">
        <v>138</v>
      </c>
      <c r="AO138" s="143"/>
    </row>
    <row r="139" spans="1:41" ht="18" customHeight="1">
      <c r="A139" s="29"/>
      <c r="H139" s="143"/>
      <c r="I139" s="42"/>
      <c r="K139" s="20" t="s">
        <v>139</v>
      </c>
      <c r="AO139" s="143"/>
    </row>
    <row r="140" spans="1:41" ht="18" customHeight="1">
      <c r="A140" s="29"/>
      <c r="H140" s="143"/>
      <c r="I140" s="238" t="s">
        <v>140</v>
      </c>
      <c r="J140" s="239"/>
      <c r="K140" s="20" t="s">
        <v>141</v>
      </c>
      <c r="AO140" s="143"/>
    </row>
    <row r="141" spans="1:41" ht="18" customHeight="1">
      <c r="A141" s="29"/>
      <c r="H141" s="143"/>
      <c r="I141" s="42" t="s">
        <v>142</v>
      </c>
      <c r="K141" s="20" t="s">
        <v>143</v>
      </c>
      <c r="AO141" s="143"/>
    </row>
    <row r="142" spans="1:41" ht="18" customHeight="1">
      <c r="A142" s="29"/>
      <c r="H142" s="143"/>
      <c r="I142" s="238" t="s">
        <v>144</v>
      </c>
      <c r="J142" s="239"/>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225</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419</v>
      </c>
      <c r="K147" s="231"/>
      <c r="L147" s="231"/>
      <c r="M147" s="231"/>
      <c r="N147" s="231"/>
      <c r="O147" s="231"/>
      <c r="P147" s="231"/>
      <c r="Q147" s="231"/>
      <c r="R147" s="231"/>
      <c r="S147" s="231"/>
      <c r="T147" s="231"/>
      <c r="U147" s="231"/>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7" t="s">
        <v>151</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sheetProtection algorithmName="SHA-512" hashValue="/ZfPE4rreYWAR0ndvQgkfUhpa/JnTjzGoDNSaOMwf8EgX/Ir+xnsWs5TOmeMtZgcOXOuM43Ml7JjFrrA1IyOJA==" saltValue="S7P07tjNdbKnWXuUhBE54g==" spinCount="100000" sheet="1" objects="1" scenarios="1"/>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BF23" sqref="BF23"/>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327</v>
      </c>
    </row>
    <row r="6" spans="1:49" ht="21" customHeight="1">
      <c r="A6" s="24" t="s">
        <v>328</v>
      </c>
    </row>
    <row r="8" spans="1:49" ht="21" customHeight="1">
      <c r="V8" s="492" t="s">
        <v>329</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330</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331</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56</v>
      </c>
      <c r="C13" s="561"/>
      <c r="D13" s="561"/>
      <c r="E13" s="561"/>
      <c r="F13" s="561"/>
      <c r="G13" s="561"/>
      <c r="H13" s="561" t="str">
        <f>入札説明書!I8</f>
        <v xml:space="preserve"> セ22018</v>
      </c>
      <c r="I13" s="561"/>
      <c r="J13" s="561"/>
      <c r="K13" s="561"/>
      <c r="L13" s="561"/>
      <c r="M13" s="561"/>
      <c r="N13" s="561"/>
      <c r="O13" s="561"/>
      <c r="P13" s="176"/>
      <c r="Q13" s="561" t="s">
        <v>332</v>
      </c>
      <c r="R13" s="561"/>
      <c r="S13" s="561"/>
      <c r="T13" s="561"/>
      <c r="U13" s="561"/>
      <c r="V13" s="561" t="str">
        <f>入札説明書!J9</f>
        <v>呼吸機能測定装置一式の購入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44852</v>
      </c>
      <c r="C16" s="562"/>
      <c r="D16" s="562"/>
      <c r="E16" s="562"/>
      <c r="F16" s="562"/>
      <c r="G16" s="562"/>
      <c r="H16" s="562"/>
      <c r="I16" s="562"/>
      <c r="J16" s="562"/>
      <c r="K16" s="562"/>
      <c r="L16" s="562"/>
      <c r="M16" s="562"/>
      <c r="N16" s="563" t="s">
        <v>333</v>
      </c>
      <c r="O16" s="563"/>
      <c r="P16" s="563"/>
      <c r="Q16" s="563"/>
      <c r="R16" s="541">
        <f>入札説明書!N1</f>
        <v>153</v>
      </c>
      <c r="S16" s="541"/>
      <c r="T16" s="541"/>
      <c r="U16" s="541"/>
      <c r="V16" s="541"/>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4" t="s">
        <v>337</v>
      </c>
      <c r="C20" s="564"/>
      <c r="D20" s="564"/>
      <c r="E20" s="564"/>
      <c r="F20" s="564"/>
      <c r="G20" s="564"/>
      <c r="H20" s="564"/>
      <c r="I20" s="564"/>
      <c r="J20" s="564"/>
      <c r="K20" s="564"/>
      <c r="L20" s="564" t="s">
        <v>0</v>
      </c>
      <c r="M20" s="564"/>
      <c r="N20" s="564"/>
      <c r="O20" s="564"/>
      <c r="P20" s="564"/>
      <c r="Q20" s="564"/>
      <c r="R20" s="564"/>
      <c r="S20" s="564"/>
      <c r="T20" s="564"/>
      <c r="U20" s="564" t="s">
        <v>338</v>
      </c>
      <c r="V20" s="564"/>
      <c r="W20" s="564"/>
      <c r="X20" s="564"/>
      <c r="Y20" s="564"/>
      <c r="Z20" s="564"/>
      <c r="AA20" s="564"/>
      <c r="AB20" s="564"/>
      <c r="AC20" s="564"/>
      <c r="AD20" s="564"/>
      <c r="AE20" s="564"/>
      <c r="AF20" s="564" t="s">
        <v>339</v>
      </c>
      <c r="AG20" s="564"/>
      <c r="AH20" s="564"/>
      <c r="AI20" s="564"/>
      <c r="AJ20" s="564"/>
      <c r="AK20" s="564"/>
      <c r="AL20" s="564"/>
      <c r="AM20" s="564"/>
      <c r="AN20" s="564" t="s">
        <v>340</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341</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F23" sqref="BF23"/>
    </sheetView>
  </sheetViews>
  <sheetFormatPr defaultColWidth="2" defaultRowHeight="21" customHeight="1"/>
  <cols>
    <col min="1" max="1" width="2" style="24" customWidth="1"/>
    <col min="2" max="3" width="1" style="24" customWidth="1"/>
    <col min="4" max="16384" width="2" style="24"/>
  </cols>
  <sheetData>
    <row r="1" spans="1:49" ht="21" customHeight="1">
      <c r="AI1" s="557" t="s">
        <v>342</v>
      </c>
      <c r="AJ1" s="557"/>
      <c r="AK1" s="557"/>
      <c r="AL1" s="557"/>
      <c r="AM1" s="557"/>
      <c r="AN1" s="557"/>
      <c r="AO1" s="557"/>
      <c r="AP1" s="557"/>
      <c r="AQ1" s="557"/>
      <c r="AR1" s="557"/>
      <c r="AS1" s="557"/>
      <c r="AT1" s="557"/>
    </row>
    <row r="2" spans="1:49" ht="21" customHeight="1">
      <c r="A2" s="157"/>
    </row>
    <row r="3" spans="1:49" ht="21" customHeight="1">
      <c r="A3" s="491" t="s">
        <v>343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327</v>
      </c>
    </row>
    <row r="6" spans="1:49" ht="21" customHeight="1">
      <c r="A6" s="24" t="s">
        <v>328</v>
      </c>
    </row>
    <row r="8" spans="1:49" ht="21" customHeight="1">
      <c r="V8" s="492" t="s">
        <v>329</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330</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331</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56</v>
      </c>
      <c r="C14" s="561"/>
      <c r="D14" s="561"/>
      <c r="E14" s="561"/>
      <c r="F14" s="561"/>
      <c r="G14" s="561"/>
      <c r="H14" s="561" t="str">
        <f>入札説明書!I8</f>
        <v xml:space="preserve"> セ22018</v>
      </c>
      <c r="I14" s="561"/>
      <c r="J14" s="561"/>
      <c r="K14" s="561"/>
      <c r="L14" s="561"/>
      <c r="M14" s="561"/>
      <c r="N14" s="561"/>
      <c r="O14" s="561"/>
      <c r="P14" s="176"/>
      <c r="Q14" s="561" t="s">
        <v>332</v>
      </c>
      <c r="R14" s="561"/>
      <c r="S14" s="561"/>
      <c r="T14" s="561"/>
      <c r="U14" s="561"/>
      <c r="V14" s="561" t="str">
        <f>入札説明書!J9</f>
        <v>呼吸機能測定装置一式の購入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44852</v>
      </c>
      <c r="C17" s="540"/>
      <c r="D17" s="540"/>
      <c r="E17" s="540"/>
      <c r="F17" s="540"/>
      <c r="G17" s="540"/>
      <c r="H17" s="540"/>
      <c r="I17" s="540"/>
      <c r="J17" s="540"/>
      <c r="K17" s="540"/>
      <c r="L17" s="540"/>
      <c r="M17" s="540"/>
      <c r="N17" s="563" t="s">
        <v>333</v>
      </c>
      <c r="O17" s="563"/>
      <c r="P17" s="563"/>
      <c r="Q17" s="563"/>
      <c r="R17" s="541">
        <f>入札説明書!N1</f>
        <v>153</v>
      </c>
      <c r="S17" s="541"/>
      <c r="T17" s="541"/>
      <c r="U17" s="541"/>
      <c r="V17" s="541"/>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348</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BF23" sqref="BF23"/>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153</v>
      </c>
    </row>
    <row r="6" spans="1:39" ht="20.25" customHeight="1">
      <c r="B6" s="404" t="s">
        <v>218</v>
      </c>
      <c r="C6" s="404"/>
      <c r="D6" s="404"/>
      <c r="E6" s="404"/>
      <c r="F6" s="404"/>
      <c r="G6" s="404"/>
      <c r="H6" s="404"/>
      <c r="I6" s="404"/>
      <c r="J6" s="404"/>
      <c r="K6" s="404"/>
      <c r="L6" s="404"/>
      <c r="M6" s="404"/>
    </row>
    <row r="7" spans="1:39" ht="20.25" customHeight="1">
      <c r="B7" s="404" t="s">
        <v>279</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呼吸機能測定装置一式の購入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 xml:space="preserve"> セ22018</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0" workbookViewId="0">
      <selection activeCell="BF23" sqref="BF23"/>
    </sheetView>
  </sheetViews>
  <sheetFormatPr defaultColWidth="2.125" defaultRowHeight="15" customHeight="1"/>
  <cols>
    <col min="1" max="10" width="2.125" style="113"/>
    <col min="11" max="11" width="2.125" style="113" customWidth="1"/>
    <col min="12" max="16384" width="2.125" style="113"/>
  </cols>
  <sheetData>
    <row r="1" spans="1:48" ht="17.25">
      <c r="A1" s="592" t="s">
        <v>257</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258</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 xml:space="preserve"> セ22018</v>
      </c>
      <c r="J7" s="597"/>
      <c r="K7" s="597"/>
      <c r="L7" s="597"/>
      <c r="M7" s="597"/>
      <c r="N7" s="597"/>
      <c r="O7" s="597"/>
      <c r="P7" s="597"/>
      <c r="Q7" s="597"/>
      <c r="R7" s="597"/>
      <c r="S7" s="597"/>
      <c r="T7" s="597"/>
      <c r="U7" s="597"/>
      <c r="V7" s="597"/>
      <c r="W7" s="598"/>
      <c r="X7" s="120"/>
      <c r="Y7" s="118"/>
      <c r="Z7" s="118"/>
      <c r="AA7" s="595" t="s">
        <v>262</v>
      </c>
      <c r="AB7" s="595"/>
      <c r="AC7" s="595"/>
      <c r="AD7" s="595"/>
      <c r="AE7" s="595"/>
      <c r="AF7" s="595"/>
      <c r="AG7" s="595"/>
      <c r="AH7" s="602" t="str">
        <f>I9</f>
        <v>呼吸機能測定装置一式の購入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262</v>
      </c>
      <c r="C9" s="595"/>
      <c r="D9" s="595"/>
      <c r="E9" s="595"/>
      <c r="F9" s="595"/>
      <c r="G9" s="595"/>
      <c r="H9" s="595"/>
      <c r="I9" s="603" t="str">
        <f>入札説明書!J9</f>
        <v>呼吸機能測定装置一式の購入</v>
      </c>
      <c r="J9" s="604"/>
      <c r="K9" s="604"/>
      <c r="L9" s="604"/>
      <c r="M9" s="604"/>
      <c r="N9" s="604"/>
      <c r="O9" s="604"/>
      <c r="P9" s="604"/>
      <c r="Q9" s="604"/>
      <c r="R9" s="604"/>
      <c r="S9" s="604"/>
      <c r="T9" s="604"/>
      <c r="U9" s="604"/>
      <c r="V9" s="604"/>
      <c r="W9" s="605"/>
      <c r="X9" s="120"/>
      <c r="Y9" s="118"/>
      <c r="Z9" s="118"/>
      <c r="AA9" s="595" t="s">
        <v>263</v>
      </c>
      <c r="AB9" s="595"/>
      <c r="AC9" s="595"/>
      <c r="AD9" s="595"/>
      <c r="AE9" s="595"/>
      <c r="AF9" s="595"/>
      <c r="AG9" s="595"/>
      <c r="AH9" s="609" t="s">
        <v>264</v>
      </c>
      <c r="AI9" s="610"/>
      <c r="AJ9" s="610" t="str">
        <f>K14</f>
        <v>令和4年11月8日（火）</v>
      </c>
      <c r="AK9" s="610"/>
      <c r="AL9" s="610"/>
      <c r="AM9" s="610"/>
      <c r="AN9" s="611"/>
      <c r="AO9" s="583" t="str">
        <f>I16</f>
        <v>午前9時30分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265</v>
      </c>
      <c r="AI10" s="590"/>
      <c r="AJ10" s="590" t="str">
        <f>K15</f>
        <v>令和4年11月15日（火）</v>
      </c>
      <c r="AK10" s="590"/>
      <c r="AL10" s="590"/>
      <c r="AM10" s="590"/>
      <c r="AN10" s="591"/>
      <c r="AO10" s="586"/>
      <c r="AP10" s="587"/>
      <c r="AQ10" s="587"/>
      <c r="AR10" s="587"/>
      <c r="AS10" s="587"/>
      <c r="AT10" s="587"/>
      <c r="AU10" s="588"/>
      <c r="AV10" s="120"/>
    </row>
    <row r="11" spans="1:48" ht="15" customHeight="1">
      <c r="A11" s="118"/>
      <c r="B11" s="612" t="s">
        <v>266</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268</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263</v>
      </c>
      <c r="C14" s="595"/>
      <c r="D14" s="595"/>
      <c r="E14" s="595"/>
      <c r="F14" s="595"/>
      <c r="G14" s="595"/>
      <c r="H14" s="595"/>
      <c r="I14" s="622" t="s">
        <v>264</v>
      </c>
      <c r="J14" s="623"/>
      <c r="K14" s="623" t="str">
        <f>入札説明書!J11</f>
        <v>令和4年11月8日（火）</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265</v>
      </c>
      <c r="J15" s="625"/>
      <c r="K15" s="625" t="str">
        <f>入札説明書!O106</f>
        <v>令和4年11月15日（火）</v>
      </c>
      <c r="L15" s="625"/>
      <c r="M15" s="625"/>
      <c r="N15" s="625"/>
      <c r="O15" s="625"/>
      <c r="P15" s="625"/>
      <c r="Q15" s="625"/>
      <c r="R15" s="625"/>
      <c r="S15" s="625"/>
      <c r="T15" s="625"/>
      <c r="U15" s="625"/>
      <c r="V15" s="625"/>
      <c r="W15" s="125"/>
      <c r="X15" s="120"/>
      <c r="Y15" s="118"/>
      <c r="Z15" s="118"/>
      <c r="AA15" s="612" t="s">
        <v>266</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午前9時30分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271</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3"/>
      <c r="AT23" s="633"/>
      <c r="AU23" s="633"/>
    </row>
    <row r="24" spans="1:48" ht="15" customHeight="1">
      <c r="A24" s="118"/>
      <c r="B24" s="634" t="s">
        <v>263</v>
      </c>
      <c r="C24" s="634"/>
      <c r="D24" s="634"/>
      <c r="E24" s="634"/>
      <c r="F24" s="635" t="s">
        <v>266</v>
      </c>
      <c r="G24" s="635"/>
      <c r="H24" s="635"/>
      <c r="I24" s="635"/>
      <c r="J24" s="635"/>
      <c r="K24" s="635"/>
      <c r="L24" s="634" t="s">
        <v>262</v>
      </c>
      <c r="M24" s="634"/>
      <c r="N24" s="634"/>
      <c r="O24" s="634"/>
      <c r="P24" s="634" t="s">
        <v>15</v>
      </c>
      <c r="Q24" s="634"/>
      <c r="R24" s="128"/>
      <c r="S24" s="129"/>
      <c r="T24" s="130"/>
      <c r="U24" s="635" t="s">
        <v>266</v>
      </c>
      <c r="V24" s="635"/>
      <c r="W24" s="635"/>
      <c r="X24" s="635"/>
      <c r="Y24" s="635"/>
      <c r="Z24" s="635"/>
      <c r="AA24" s="634" t="s">
        <v>268</v>
      </c>
      <c r="AB24" s="634"/>
      <c r="AC24" s="634"/>
      <c r="AD24" s="634"/>
      <c r="AE24" s="634"/>
      <c r="AF24" s="634"/>
      <c r="AG24" s="120"/>
      <c r="AH24" s="118"/>
      <c r="AI24" s="634" t="s">
        <v>263</v>
      </c>
      <c r="AJ24" s="634"/>
      <c r="AK24" s="634"/>
      <c r="AL24" s="634"/>
      <c r="AM24" s="634" t="s">
        <v>262</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2.75" customHeight="1">
      <c r="A31" s="118"/>
      <c r="B31" s="636" t="str">
        <f>I16</f>
        <v>午前9時30分</v>
      </c>
      <c r="C31" s="636"/>
      <c r="D31" s="637" t="s">
        <v>264</v>
      </c>
      <c r="E31" s="638"/>
      <c r="F31" s="641"/>
      <c r="G31" s="641"/>
      <c r="H31" s="641"/>
      <c r="I31" s="641"/>
      <c r="J31" s="641"/>
      <c r="K31" s="641"/>
      <c r="L31" s="632" t="str">
        <f>I9</f>
        <v>呼吸機能測定装置一式の購入</v>
      </c>
      <c r="M31" s="632"/>
      <c r="N31" s="632"/>
      <c r="O31" s="632"/>
      <c r="P31" s="641" t="str">
        <f>I7</f>
        <v xml:space="preserve"> セ22018</v>
      </c>
      <c r="Q31" s="641"/>
      <c r="R31" s="128"/>
      <c r="S31" s="129"/>
      <c r="T31" s="130"/>
      <c r="U31" s="634"/>
      <c r="V31" s="634"/>
      <c r="W31" s="634"/>
      <c r="X31" s="634"/>
      <c r="Y31" s="634"/>
      <c r="Z31" s="634"/>
      <c r="AA31" s="595"/>
      <c r="AB31" s="595"/>
      <c r="AC31" s="595"/>
      <c r="AD31" s="595"/>
      <c r="AE31" s="595"/>
      <c r="AF31" s="595"/>
      <c r="AG31" s="120"/>
      <c r="AH31" s="118"/>
      <c r="AI31" s="636" t="str">
        <f>I16</f>
        <v>午前9時30分</v>
      </c>
      <c r="AJ31" s="636"/>
      <c r="AK31" s="637" t="s">
        <v>264</v>
      </c>
      <c r="AL31" s="638"/>
      <c r="AM31" s="632" t="str">
        <f>I9</f>
        <v>呼吸機能測定装置一式の購入</v>
      </c>
      <c r="AN31" s="632"/>
      <c r="AO31" s="632"/>
      <c r="AP31" s="632"/>
      <c r="AQ31" s="120"/>
      <c r="AS31" s="633"/>
      <c r="AT31" s="633"/>
      <c r="AU31" s="633"/>
    </row>
    <row r="32" spans="1:48" ht="12"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34.5" customHeight="1">
      <c r="A33" s="118"/>
      <c r="B33" s="636"/>
      <c r="C33" s="636"/>
      <c r="D33" s="639" t="str">
        <f>K14</f>
        <v>令和4年11月8日（火）</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令和4年11月8日（火）</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265</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265</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令和4年11月15日（火）</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令和4年11月15日（火）</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zoomScaleNormal="100" zoomScaleSheetLayoutView="100" workbookViewId="0">
      <selection activeCell="BF23" sqref="BF23"/>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39</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呼吸機能測定装置一式の購入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 xml:space="preserve"> セ22018</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40</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41</v>
      </c>
      <c r="C21" s="306"/>
      <c r="D21" s="306"/>
      <c r="E21" s="306"/>
      <c r="F21" s="307"/>
      <c r="G21" s="308"/>
      <c r="H21" s="309"/>
      <c r="I21" s="309"/>
      <c r="J21" s="309"/>
      <c r="K21" s="309"/>
      <c r="L21" s="309"/>
      <c r="M21" s="309"/>
      <c r="N21" s="309"/>
      <c r="O21" s="309"/>
      <c r="P21" s="309"/>
      <c r="Q21" s="309"/>
      <c r="R21" s="309"/>
      <c r="S21" s="309"/>
      <c r="T21" s="310"/>
      <c r="U21" s="327" t="s">
        <v>42</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43</v>
      </c>
      <c r="C22" s="306"/>
      <c r="D22" s="306"/>
      <c r="E22" s="306"/>
      <c r="F22" s="307"/>
      <c r="G22" s="308"/>
      <c r="H22" s="309"/>
      <c r="I22" s="309"/>
      <c r="J22" s="309"/>
      <c r="K22" s="309"/>
      <c r="L22" s="309"/>
      <c r="M22" s="309"/>
      <c r="N22" s="309"/>
      <c r="O22" s="309"/>
      <c r="P22" s="309"/>
      <c r="Q22" s="309"/>
      <c r="R22" s="309"/>
      <c r="S22" s="309"/>
      <c r="T22" s="310"/>
      <c r="U22" s="327" t="s">
        <v>44</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45</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407</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46</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47</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383</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386</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387</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3" zoomScaleNormal="100" zoomScaleSheetLayoutView="100" workbookViewId="0">
      <selection activeCell="D41" sqref="D41:AL4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278</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282</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48</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392</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283</v>
      </c>
      <c r="C27" s="371"/>
      <c r="D27" s="371"/>
      <c r="E27" s="371"/>
      <c r="F27" s="371"/>
      <c r="G27" s="371"/>
      <c r="I27" s="398"/>
      <c r="J27" s="399"/>
      <c r="K27" s="399"/>
      <c r="L27" s="399"/>
      <c r="M27" s="400"/>
      <c r="N27" s="398"/>
      <c r="O27" s="399"/>
      <c r="P27" s="399"/>
      <c r="Q27" s="399"/>
      <c r="R27" s="400"/>
      <c r="S27" s="398"/>
      <c r="T27" s="399"/>
      <c r="U27" s="399"/>
      <c r="V27" s="399"/>
      <c r="W27" s="400"/>
      <c r="Y27" s="401" t="s">
        <v>284</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呼吸機能測定装置一式の購入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 xml:space="preserve"> セ22018</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393</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tabSelected="1" view="pageBreakPreview" topLeftCell="A22" zoomScaleNormal="100" zoomScaleSheetLayoutView="100" workbookViewId="0">
      <selection activeCell="D40" sqref="D40:AL40"/>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49</v>
      </c>
      <c r="AC5" s="440"/>
      <c r="AD5" s="364" t="s">
        <v>17</v>
      </c>
      <c r="AE5" s="364"/>
      <c r="AF5" s="440" t="s">
        <v>49</v>
      </c>
      <c r="AG5" s="440"/>
      <c r="AH5" s="364" t="s">
        <v>26</v>
      </c>
      <c r="AI5" s="364"/>
      <c r="AJ5" s="440" t="s">
        <v>49</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49</v>
      </c>
      <c r="M23" s="447"/>
      <c r="N23" s="448"/>
      <c r="O23" s="452" t="s">
        <v>49</v>
      </c>
      <c r="P23" s="447"/>
      <c r="Q23" s="454"/>
      <c r="R23" s="446" t="s">
        <v>49</v>
      </c>
      <c r="S23" s="447"/>
      <c r="T23" s="448"/>
      <c r="U23" s="452" t="s">
        <v>49</v>
      </c>
      <c r="V23" s="447"/>
      <c r="W23" s="448"/>
      <c r="X23" s="452" t="s">
        <v>49</v>
      </c>
      <c r="Y23" s="447"/>
      <c r="Z23" s="454"/>
      <c r="AA23" s="456" t="s">
        <v>49</v>
      </c>
      <c r="AB23" s="457"/>
      <c r="AC23" s="457"/>
      <c r="AD23" s="457" t="s">
        <v>49</v>
      </c>
      <c r="AE23" s="457"/>
      <c r="AF23" s="457"/>
      <c r="AG23" s="457" t="s">
        <v>49</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392</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283</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284</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236</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290</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393</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4" t="s">
        <v>15</v>
      </c>
      <c r="D13" s="494"/>
      <c r="E13" s="494"/>
      <c r="F13" s="494"/>
      <c r="G13" s="494"/>
      <c r="H13" s="494"/>
      <c r="I13" s="488" t="s">
        <v>0</v>
      </c>
      <c r="J13" s="489"/>
      <c r="K13" s="489"/>
      <c r="L13" s="489"/>
      <c r="M13" s="490"/>
      <c r="N13" s="497" t="str">
        <f>入札説明書!J9</f>
        <v>呼吸機能測定装置一式の購入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 xml:space="preserve"> セ22018</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203</v>
      </c>
      <c r="D16" s="489"/>
      <c r="E16" s="489"/>
      <c r="F16" s="489"/>
      <c r="G16" s="489"/>
      <c r="H16" s="490"/>
      <c r="I16" s="479" t="s">
        <v>213</v>
      </c>
      <c r="J16" s="477"/>
      <c r="K16" s="477"/>
      <c r="L16" s="477"/>
      <c r="M16" s="477"/>
      <c r="N16" s="477" t="s">
        <v>214</v>
      </c>
      <c r="O16" s="477"/>
      <c r="P16" s="477"/>
      <c r="Q16" s="477"/>
      <c r="R16" s="477" t="s">
        <v>215</v>
      </c>
      <c r="S16" s="477"/>
      <c r="T16" s="477"/>
      <c r="U16" s="477"/>
      <c r="V16" s="477" t="s">
        <v>216</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204</v>
      </c>
      <c r="D18" s="494"/>
      <c r="E18" s="494"/>
      <c r="F18" s="494"/>
      <c r="G18" s="494"/>
      <c r="H18" s="494"/>
      <c r="I18" s="471" t="s">
        <v>228</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205</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206</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212</v>
      </c>
      <c r="D22" s="489"/>
      <c r="E22" s="489"/>
      <c r="F22" s="489"/>
      <c r="G22" s="489"/>
      <c r="H22" s="490"/>
      <c r="I22" s="508" t="s">
        <v>209</v>
      </c>
      <c r="J22" s="508"/>
      <c r="K22" s="508"/>
      <c r="L22" s="508"/>
      <c r="M22" s="508"/>
      <c r="N22" s="508"/>
      <c r="O22" s="508"/>
      <c r="P22" s="508"/>
      <c r="Q22" s="508"/>
      <c r="R22" s="508"/>
      <c r="S22" s="508"/>
      <c r="T22" s="508"/>
      <c r="U22" s="508"/>
      <c r="V22" s="508"/>
      <c r="W22" s="508"/>
      <c r="X22" s="508"/>
      <c r="Y22" s="508" t="s">
        <v>210</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212</v>
      </c>
      <c r="D24" s="489"/>
      <c r="E24" s="489"/>
      <c r="F24" s="489"/>
      <c r="G24" s="489"/>
      <c r="H24" s="489"/>
      <c r="I24" s="479"/>
      <c r="J24" s="477"/>
      <c r="K24" s="477"/>
      <c r="L24" s="477"/>
      <c r="M24" s="477"/>
      <c r="N24" s="477"/>
      <c r="O24" s="477"/>
      <c r="P24" s="477"/>
      <c r="Q24" s="477"/>
      <c r="R24" s="477"/>
      <c r="S24" s="477"/>
      <c r="T24" s="483"/>
      <c r="U24" s="489" t="s">
        <v>212</v>
      </c>
      <c r="V24" s="489"/>
      <c r="W24" s="489"/>
      <c r="X24" s="489"/>
      <c r="Y24" s="489"/>
      <c r="Z24" s="490"/>
      <c r="AA24" s="479"/>
      <c r="AB24" s="477"/>
      <c r="AC24" s="477"/>
      <c r="AD24" s="477"/>
      <c r="AE24" s="477"/>
      <c r="AF24" s="477"/>
      <c r="AG24" s="477"/>
      <c r="AH24" s="477"/>
      <c r="AI24" s="477"/>
      <c r="AJ24" s="477"/>
      <c r="AK24" s="483"/>
    </row>
    <row r="25" spans="3:37" ht="27" customHeight="1">
      <c r="C25" s="485" t="s">
        <v>207</v>
      </c>
      <c r="D25" s="486"/>
      <c r="E25" s="486"/>
      <c r="F25" s="486"/>
      <c r="G25" s="486"/>
      <c r="H25" s="486"/>
      <c r="I25" s="480"/>
      <c r="J25" s="478"/>
      <c r="K25" s="478"/>
      <c r="L25" s="478"/>
      <c r="M25" s="478"/>
      <c r="N25" s="478"/>
      <c r="O25" s="478"/>
      <c r="P25" s="478"/>
      <c r="Q25" s="478"/>
      <c r="R25" s="478"/>
      <c r="S25" s="478"/>
      <c r="T25" s="484"/>
      <c r="U25" s="486" t="s">
        <v>211</v>
      </c>
      <c r="V25" s="486"/>
      <c r="W25" s="486"/>
      <c r="X25" s="486"/>
      <c r="Y25" s="486"/>
      <c r="Z25" s="487"/>
      <c r="AA25" s="480"/>
      <c r="AB25" s="478"/>
      <c r="AC25" s="478"/>
      <c r="AD25" s="478"/>
      <c r="AE25" s="478"/>
      <c r="AF25" s="478"/>
      <c r="AG25" s="478"/>
      <c r="AH25" s="478"/>
      <c r="AI25" s="478"/>
      <c r="AJ25" s="478"/>
      <c r="AK25" s="484"/>
    </row>
    <row r="26" spans="3:37" ht="27" customHeight="1">
      <c r="C26" s="488" t="s">
        <v>212</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208</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BF23" sqref="BF23"/>
    </sheetView>
  </sheetViews>
  <sheetFormatPr defaultColWidth="2.25" defaultRowHeight="19.5" customHeight="1"/>
  <cols>
    <col min="1" max="39" width="2.5" style="1" customWidth="1"/>
    <col min="40" max="16384" width="2.25" style="1"/>
  </cols>
  <sheetData>
    <row r="1" spans="1:39" ht="19.5" customHeight="1">
      <c r="A1" s="4"/>
      <c r="B1" s="1" t="s">
        <v>385</v>
      </c>
      <c r="AF1" s="513" t="s">
        <v>349</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350</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278</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361</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362</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363</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呼吸機能測定装置一式の購入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 xml:space="preserve"> セ22018</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351</v>
      </c>
      <c r="G26" s="515"/>
      <c r="H26" s="515"/>
      <c r="I26" s="515"/>
      <c r="J26" s="515"/>
      <c r="K26" s="515"/>
      <c r="L26" s="516"/>
      <c r="M26" s="199"/>
      <c r="O26" s="511" t="s">
        <v>352</v>
      </c>
      <c r="P26" s="511"/>
      <c r="Q26" s="511"/>
      <c r="R26" s="511"/>
      <c r="S26" s="517"/>
      <c r="T26" s="517"/>
      <c r="U26" s="517"/>
      <c r="V26" s="517"/>
      <c r="W26" s="199"/>
      <c r="X26" s="519"/>
      <c r="Y26" s="520"/>
      <c r="Z26" s="511" t="s">
        <v>353</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354</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358</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359</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364</v>
      </c>
      <c r="C37" s="525"/>
      <c r="D37" s="525"/>
      <c r="E37" s="525"/>
      <c r="F37" s="525"/>
      <c r="G37" s="525"/>
      <c r="I37" s="523"/>
      <c r="J37" s="523"/>
      <c r="K37" s="523"/>
      <c r="L37" s="523"/>
      <c r="M37" s="523"/>
      <c r="N37" s="523"/>
      <c r="O37" s="523"/>
      <c r="P37" s="523"/>
      <c r="Q37" s="523"/>
      <c r="R37" s="523"/>
      <c r="S37" s="523"/>
      <c r="T37" s="523"/>
      <c r="U37" s="523"/>
      <c r="V37" s="523"/>
      <c r="W37" s="523"/>
      <c r="Y37" s="401" t="s">
        <v>284</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BF23" sqref="BF2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1" t="s">
        <v>365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366</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278</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7"/>
      <c r="F22" s="527"/>
      <c r="G22" s="527"/>
      <c r="H22" s="527"/>
      <c r="I22" s="527"/>
      <c r="J22" s="527"/>
      <c r="K22" s="527"/>
      <c r="L22" s="527"/>
      <c r="M22" s="527"/>
      <c r="N22" s="527"/>
      <c r="O22" s="527"/>
      <c r="P22" s="1" t="s">
        <v>368</v>
      </c>
    </row>
    <row r="25" spans="2:38" ht="19.5" customHeight="1">
      <c r="P25" s="511" t="s">
        <v>369</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呼吸機能測定装置一式の購入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 xml:space="preserve"> セ22018</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370</v>
      </c>
      <c r="C33" s="537"/>
      <c r="D33" s="537"/>
      <c r="E33" s="537"/>
      <c r="F33" s="205" t="s">
        <v>17</v>
      </c>
      <c r="G33" s="537"/>
      <c r="H33" s="537"/>
      <c r="I33" s="205" t="s">
        <v>26</v>
      </c>
      <c r="J33" s="537"/>
      <c r="K33" s="537"/>
      <c r="L33" s="206" t="s">
        <v>19</v>
      </c>
      <c r="M33" s="1" t="s">
        <v>371</v>
      </c>
    </row>
    <row r="34" spans="1:39" ht="19.5" customHeight="1">
      <c r="A34" s="538" t="s">
        <v>372</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F23" sqref="BF23"/>
    </sheetView>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44852</v>
      </c>
      <c r="C15" s="553"/>
      <c r="D15" s="553"/>
      <c r="E15" s="553"/>
      <c r="F15" s="553"/>
      <c r="G15" s="553"/>
      <c r="H15" s="553"/>
      <c r="I15" s="553"/>
      <c r="J15" s="553"/>
      <c r="K15" s="540" t="s">
        <v>157</v>
      </c>
      <c r="L15" s="540"/>
      <c r="M15" s="540"/>
      <c r="N15" s="540"/>
      <c r="O15" s="540"/>
      <c r="P15" s="541">
        <f>入札説明書!N1</f>
        <v>153</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呼吸機能測定装置一式の購入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 xml:space="preserve"> セ22018</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72</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BF23" sqref="BF23"/>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238</v>
      </c>
      <c r="C15" s="559"/>
      <c r="D15" s="559"/>
      <c r="E15" s="559"/>
      <c r="F15" s="559"/>
      <c r="G15" s="559"/>
      <c r="H15" s="559"/>
      <c r="I15" s="559"/>
      <c r="J15" s="559"/>
      <c r="K15" s="540" t="s">
        <v>157</v>
      </c>
      <c r="L15" s="540"/>
      <c r="M15" s="540"/>
      <c r="N15" s="540"/>
      <c r="O15" s="540"/>
      <c r="P15" s="541" t="s">
        <v>239</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237</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402</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167</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167</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2022-09-16T08:07:52Z</cp:lastPrinted>
  <dcterms:created xsi:type="dcterms:W3CDTF">2003-11-10T00:21:19Z</dcterms:created>
  <dcterms:modified xsi:type="dcterms:W3CDTF">2022-10-12T09:28:20Z</dcterms:modified>
</cp:coreProperties>
</file>