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ura-jimu\経営企画課\03_物品管理\170_外注検査\030_R6年度\011_単独入札\"/>
    </mc:Choice>
  </mc:AlternateContent>
  <xr:revisionPtr revIDLastSave="0" documentId="13_ncr:1_{DFAE1C12-1E63-482E-B995-2A410B532A6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【別紙】　R6ｰ9_生化学免疫" sheetId="2" r:id="rId1"/>
  </sheets>
  <externalReferences>
    <externalReference r:id="rId2"/>
    <externalReference r:id="rId3"/>
  </externalReferences>
  <definedNames>
    <definedName name="___17年度概算1" localSheetId="0">#REF!</definedName>
    <definedName name="___17年度概算1">#REF!</definedName>
    <definedName name="__17年度概算1" localSheetId="0">#REF!</definedName>
    <definedName name="__17年度概算1">#REF!</definedName>
    <definedName name="_1_17年度概算1" localSheetId="0">#REF!</definedName>
    <definedName name="_1_17年度概算1">#REF!</definedName>
    <definedName name="_17年度概算1" localSheetId="0">#REF!</definedName>
    <definedName name="_17年度概算1">#REF!</definedName>
    <definedName name="_xlnm._FilterDatabase" localSheetId="0" hidden="1">'【別紙】　R6ｰ9_生化学免疫'!$A$3:$H$116</definedName>
    <definedName name="_xlnm.Print_Area" localSheetId="0">'【別紙】　R6ｰ9_生化学免疫'!$A$1:$I$115</definedName>
    <definedName name="_xlnm.Print_Titles" localSheetId="0">'【別紙】　R6ｰ9_生化学免疫'!$3:$3</definedName>
    <definedName name="材料マスタ２" localSheetId="0">'[1]材料マスタ(MstKind)'!$B$4:$B$23,'[1]材料マスタ(MstKind)'!$D$4:$D$17</definedName>
    <definedName name="材料マスタ２">'[2]材料マスタ(MstKind)'!$B$4:$B$23,'[2]材料マスタ(MstKind)'!$D$4:$D$17</definedName>
    <definedName name="設計書">#REF!</definedName>
    <definedName name="大塚項目_BBB化" localSheetId="0">#REF!</definedName>
    <definedName name="大塚項目_BBB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4" i="2"/>
</calcChain>
</file>

<file path=xl/sharedStrings.xml><?xml version="1.0" encoding="utf-8"?>
<sst xmlns="http://schemas.openxmlformats.org/spreadsheetml/2006/main" count="473" uniqueCount="392">
  <si>
    <t>生化学免疫</t>
    <rPh sb="0" eb="3">
      <t>セイカガク</t>
    </rPh>
    <rPh sb="3" eb="5">
      <t>メンエキ</t>
    </rPh>
    <phoneticPr fontId="5"/>
  </si>
  <si>
    <t>No.</t>
    <phoneticPr fontId="7"/>
  </si>
  <si>
    <t>項目コード</t>
  </si>
  <si>
    <t>項目正式名</t>
  </si>
  <si>
    <t>検査方法</t>
    <rPh sb="0" eb="2">
      <t>ケンサ</t>
    </rPh>
    <rPh sb="2" eb="4">
      <t>ホウホウ</t>
    </rPh>
    <phoneticPr fontId="5"/>
  </si>
  <si>
    <t>基準値</t>
    <rPh sb="0" eb="3">
      <t>キジュンチ</t>
    </rPh>
    <phoneticPr fontId="5"/>
  </si>
  <si>
    <t>その他条件</t>
    <rPh sb="2" eb="3">
      <t>タ</t>
    </rPh>
    <rPh sb="3" eb="5">
      <t>ジョウケン</t>
    </rPh>
    <phoneticPr fontId="5"/>
  </si>
  <si>
    <t>数量(4年見込)</t>
    <rPh sb="0" eb="2">
      <t>スウリョウ</t>
    </rPh>
    <rPh sb="4" eb="5">
      <t>ネン</t>
    </rPh>
    <rPh sb="5" eb="7">
      <t>ミコ</t>
    </rPh>
    <phoneticPr fontId="7"/>
  </si>
  <si>
    <t>契約(予定)単価</t>
    <rPh sb="0" eb="2">
      <t>ケイヤク</t>
    </rPh>
    <rPh sb="3" eb="5">
      <t>ヨテイ</t>
    </rPh>
    <rPh sb="6" eb="8">
      <t>タンカ</t>
    </rPh>
    <phoneticPr fontId="7"/>
  </si>
  <si>
    <t>4年間総額</t>
    <rPh sb="1" eb="3">
      <t>ネンカン</t>
    </rPh>
    <rPh sb="3" eb="5">
      <t>ソウガク</t>
    </rPh>
    <phoneticPr fontId="7"/>
  </si>
  <si>
    <t>051010</t>
  </si>
  <si>
    <t>α１ﾏｲｸﾛｸﾞﾛﾌﾞﾘﾝ[尿]</t>
  </si>
  <si>
    <t>ﾗﾃｯｸｽ凝集免疫法</t>
    <phoneticPr fontId="7"/>
  </si>
  <si>
    <t>M 1.0～15.5　F 0.5～9.5</t>
    <phoneticPr fontId="7"/>
  </si>
  <si>
    <t>051030</t>
  </si>
  <si>
    <t>Bence Jones蛋白同定</t>
  </si>
  <si>
    <t>免疫固定法</t>
    <phoneticPr fontId="7"/>
  </si>
  <si>
    <t>なし</t>
  </si>
  <si>
    <t>051058</t>
    <phoneticPr fontId="7"/>
  </si>
  <si>
    <t>クレアチン[尿]</t>
  </si>
  <si>
    <t>酵素法</t>
  </si>
  <si>
    <t>M 0.20以下 ､F 0.43以下(g/day)</t>
    <phoneticPr fontId="7"/>
  </si>
  <si>
    <t>051052</t>
  </si>
  <si>
    <t>亜鉛[尿]</t>
  </si>
  <si>
    <t>原子吸光分析法</t>
    <phoneticPr fontId="7"/>
  </si>
  <si>
    <t>M 260～1000&lt;br/&gt;F 160～ 620</t>
    <phoneticPr fontId="7"/>
  </si>
  <si>
    <t>051053</t>
  </si>
  <si>
    <t>銅（尿）</t>
  </si>
  <si>
    <t>M:4.2-33.0 F:2.5-20.0</t>
  </si>
  <si>
    <t>051054</t>
  </si>
  <si>
    <t>ＩｇＧ[尿]</t>
  </si>
  <si>
    <t>免疫比濁法</t>
  </si>
  <si>
    <t>051055</t>
  </si>
  <si>
    <t>ＩｇＡ[尿]</t>
  </si>
  <si>
    <t>051056</t>
  </si>
  <si>
    <t>ＩｇＭ[尿]</t>
  </si>
  <si>
    <t>051057</t>
  </si>
  <si>
    <t>ﾄﾗﾝｽﾌｪﾘﾝ[尿]</t>
  </si>
  <si>
    <t>0.80以下</t>
    <phoneticPr fontId="7"/>
  </si>
  <si>
    <t>051201</t>
  </si>
  <si>
    <t>アミノ酸分析－総（尿）</t>
    <phoneticPr fontId="5"/>
  </si>
  <si>
    <t>HPLC</t>
  </si>
  <si>
    <t>別紙</t>
  </si>
  <si>
    <t>画像報告書(電子媒体)</t>
  </si>
  <si>
    <t>051823</t>
  </si>
  <si>
    <t>δ-ｱﾐﾉﾚﾌﾞﾘﾝ酸[尿]</t>
  </si>
  <si>
    <t>053040</t>
  </si>
  <si>
    <t>ADA[髄液]</t>
  </si>
  <si>
    <t>053053</t>
  </si>
  <si>
    <t>ＩｇＧ[髄液]</t>
  </si>
  <si>
    <t>053056</t>
  </si>
  <si>
    <t>IgGインデックス</t>
  </si>
  <si>
    <t>免疫比濁法(IgG)､BCP改良法(血清ｱﾙﾌﾞﾐﾝ)､免疫比濁法(髄液ｱﾙﾌﾞﾐﾝ)</t>
    <phoneticPr fontId="7"/>
  </si>
  <si>
    <t>なし</t>
    <phoneticPr fontId="7"/>
  </si>
  <si>
    <t>053210</t>
  </si>
  <si>
    <t>MBP[髄液]</t>
  </si>
  <si>
    <t>ELISA</t>
    <phoneticPr fontId="7"/>
  </si>
  <si>
    <t>102.0以下</t>
  </si>
  <si>
    <t>070040</t>
  </si>
  <si>
    <t>ＣＫアイソザイム</t>
  </si>
  <si>
    <t>ｱｶﾞﾛｰｽ電気泳動法</t>
  </si>
  <si>
    <t>BB:0ｰ2
MB:0ｰ6
MM:93-99</t>
  </si>
  <si>
    <t>070070</t>
  </si>
  <si>
    <t>ＬＤ(LDH)アイソザイム</t>
    <phoneticPr fontId="5"/>
  </si>
  <si>
    <t xml:space="preserve">LD1 21-31 
LD2 28-35  
LD3 21-26       
LD4  7-14 
LD5  5-13  
</t>
  </si>
  <si>
    <t>07010A</t>
    <phoneticPr fontId="7"/>
  </si>
  <si>
    <t>ＡＬＰアイソザイム</t>
  </si>
  <si>
    <t>ALP1 血清 0.0-5.3(%)
ALP2 血清 36.6-69.2(%)
ALP3 血清 25.2-54.2(%)
ALP5 血清 0.0-18.1(%)</t>
    <phoneticPr fontId="7"/>
  </si>
  <si>
    <t>070120</t>
  </si>
  <si>
    <t>アルドラーゼ</t>
  </si>
  <si>
    <t>UV法</t>
  </si>
  <si>
    <t>2.1～6.1</t>
    <phoneticPr fontId="7"/>
  </si>
  <si>
    <t>070150</t>
  </si>
  <si>
    <t>アデノシンデアミナーゼ</t>
  </si>
  <si>
    <t>UV法(酵素法)</t>
  </si>
  <si>
    <t>5.0～20.0</t>
    <phoneticPr fontId="7"/>
  </si>
  <si>
    <t>070160</t>
  </si>
  <si>
    <t>アミラーゼアイソザイム</t>
  </si>
  <si>
    <t>電気泳動法(ｾﾙﾛｰｽ･ｱｾﾃｰﾄ膜)</t>
  </si>
  <si>
    <t>【血清】　　　　　　　　　　　　　　　　　　　　　　　　　　　　　　　　　　　　　　　　　　　　　　　　　　　　　　　　　　　　　　　　　　　　　　　　　　　　　　　１)S4：なし　%
2)S3：なし　%
3)S2：なし　%
4)S1：なし　%
5)P4：なし　%
6)P3：なし　%
7)P2：なし　%
8)P1：なし　%
9)BAND：なし　%
10)TOTAL-S：36.0～84.3　%
11)TOTAL-P：15.7～64.0　%　
【部分尿】　　　　　　　　　　　　　　　　　　　　　　　　　　　　　　　　　　　　　　　　　　　　　　　　　　　　　　　　　　　　　　　　　　　　　　　　　　　　　　　１)S4：なし　%
2)S3：なし　%
3)S2：なし　%
4)S1：なし　%
5)P4：なし　%
6)P3：なし　%
7)P2：なし　%
8)P1：なし　%
9)BAND：なし　%
10)TOTAL-S：17.7～61.3　%
11)TOTAL-P：38.7～82.3　%　</t>
    <phoneticPr fontId="7"/>
  </si>
  <si>
    <t>070180</t>
  </si>
  <si>
    <t>膵アミラーゼ</t>
  </si>
  <si>
    <t>JSCC標準化対応法</t>
  </si>
  <si>
    <t>21-64</t>
  </si>
  <si>
    <t>070191</t>
    <phoneticPr fontId="7"/>
  </si>
  <si>
    <t>トリプシン</t>
  </si>
  <si>
    <t>ﾗﾃｯｸｽ凝集比濁法</t>
    <phoneticPr fontId="7"/>
  </si>
  <si>
    <t>210～570</t>
    <phoneticPr fontId="7"/>
  </si>
  <si>
    <t>070210</t>
  </si>
  <si>
    <t>ﾌｫｽﾌｫﾘﾊﾟｰｾﾞA2</t>
  </si>
  <si>
    <t>RIA固相法</t>
  </si>
  <si>
    <t>130-400</t>
  </si>
  <si>
    <t>070220</t>
  </si>
  <si>
    <t>エラスターゼ1</t>
  </si>
  <si>
    <t>ﾗﾃｯｸｽ免疫比濁法</t>
    <phoneticPr fontId="7"/>
  </si>
  <si>
    <t>300以下</t>
  </si>
  <si>
    <t>070250</t>
  </si>
  <si>
    <t>ｱﾝｷﾞｵﾃﾝｼﾝ1転換酵素</t>
  </si>
  <si>
    <t>笠原法</t>
  </si>
  <si>
    <t>8.3-21.4</t>
  </si>
  <si>
    <t>070271</t>
    <phoneticPr fontId="7"/>
  </si>
  <si>
    <t>クレアチン</t>
  </si>
  <si>
    <t>M 0.61～1.04&lt;br/&gt;F 0.47～0.79</t>
    <phoneticPr fontId="7"/>
  </si>
  <si>
    <t>070280</t>
  </si>
  <si>
    <t>アミノ酸分画(総)</t>
  </si>
  <si>
    <t>LC/MS</t>
  </si>
  <si>
    <t>070340</t>
  </si>
  <si>
    <t>ｱﾐﾉ酸分画(ｽｸﾘｰﾆﾝｸﾞ)</t>
  </si>
  <si>
    <t>070360</t>
  </si>
  <si>
    <t>γ-アミノ酪酸</t>
  </si>
  <si>
    <t>120～210</t>
    <phoneticPr fontId="7"/>
  </si>
  <si>
    <t>070371</t>
    <phoneticPr fontId="7"/>
  </si>
  <si>
    <t>総ホモシスティン</t>
  </si>
  <si>
    <t>LC/MS/MS</t>
    <phoneticPr fontId="7"/>
  </si>
  <si>
    <t>3.7-13.5</t>
  </si>
  <si>
    <t>070400</t>
  </si>
  <si>
    <t>ヒアルロン酸</t>
  </si>
  <si>
    <t>ﾗﾃｯｸｽ凝集免疫比濁法</t>
    <phoneticPr fontId="7"/>
  </si>
  <si>
    <t>男性：7.0～17.8　女性：5.3～15.2</t>
    <phoneticPr fontId="7"/>
  </si>
  <si>
    <t>070410</t>
  </si>
  <si>
    <t>1.5ｱﾝﾋﾄﾞﾛｸﾞﾙｼﾄｰﾙ</t>
  </si>
  <si>
    <t>M14.9-44.7 F12.4-28.8</t>
  </si>
  <si>
    <t>070430</t>
  </si>
  <si>
    <t>ケトン体分画[静脈]</t>
  </si>
  <si>
    <t>総ｹﾄﾝ体130以下
ｱｾﾄ酢酸55以下
3-ﾋﾄﾞﾛｷｼ酪酸85以下</t>
  </si>
  <si>
    <t>070450</t>
  </si>
  <si>
    <t>リン脂質</t>
  </si>
  <si>
    <t>160～260</t>
    <phoneticPr fontId="7"/>
  </si>
  <si>
    <t>070470</t>
  </si>
  <si>
    <t>脂肪酸4分画</t>
  </si>
  <si>
    <t>Gas-chromatograph法</t>
  </si>
  <si>
    <t>ｼﾞﾎﾓ-γ-ﾘﾉﾚﾝｻﾝ 血漿 22.6～72.5(μg/ mL)
ｼﾞﾎﾓ-γ-ﾘﾉﾚﾝｻﾝ 血清 22.6～72.5(μg/mL)
ｱﾗｷﾄﾞﾝｻﾝ 血漿 135.7～335.3(μg/mL) 
ｱﾗｷﾄﾞﾝｻﾝ 血清 135.7～335.3(μg/mL)
ｴｲｺｻﾍﾟﾝﾀｴﾝｻﾝ 血漿 10.2～142.3(μg/mL)
ｴｲｺｻﾍﾟﾝﾀｴﾝｻﾝ 血清 10.2～142.3(μg/mL)
ﾄﾞｺｻﾍｷｻｴﾝｻﾝ 血漿 54.8～240.3(μg/mL)
ﾄﾞｺｻﾍｷｻｴﾝｻﾝ 血清 54.8～240.3(μg/mL)
EPA/AAﾋ 血漿 0.05～0.61(***)
EPA/AAﾋ 血清 0.05～0.61(***)
DHA/AAﾋ 血漿 0.27～1.07(***)
DHA/AAﾋ 血清 0.27～1.07(***)
(EPA+DHA)/AAﾋ 血漿 0.32～1.66(***)
(EPA+DHA)/AAﾋ 血清 0.32～1.66(***)</t>
    <phoneticPr fontId="7"/>
  </si>
  <si>
    <t>070480</t>
  </si>
  <si>
    <t>遊離型コレステロール</t>
  </si>
  <si>
    <t>30-60</t>
  </si>
  <si>
    <t>070490</t>
  </si>
  <si>
    <t>ﾚﾑﾅﾝﾄ様ﾘﾎﾟ蛋白－Ｃ</t>
  </si>
  <si>
    <t>酵素法</t>
    <phoneticPr fontId="7"/>
  </si>
  <si>
    <t>7.5以下</t>
  </si>
  <si>
    <t>070500</t>
  </si>
  <si>
    <t>コレステロ－ル分画</t>
  </si>
  <si>
    <t xml:space="preserve">HDL:23-48
LDL:47-69 
VLDL:2-15 </t>
  </si>
  <si>
    <t>070510</t>
  </si>
  <si>
    <t>全脂質構成脂肪酸分画</t>
  </si>
  <si>
    <t>別紙</t>
    <rPh sb="0" eb="2">
      <t>ベッシ</t>
    </rPh>
    <phoneticPr fontId="7"/>
  </si>
  <si>
    <t>070550</t>
  </si>
  <si>
    <t>胆汁酸</t>
  </si>
  <si>
    <t>10.0以下</t>
    <phoneticPr fontId="7"/>
  </si>
  <si>
    <t>070570</t>
  </si>
  <si>
    <t>リポ蛋白分画[泳動法]</t>
  </si>
  <si>
    <t>α 血清 M 26.9～50.5　/ F 32.6～52.5(%)
PREβ 血清 M 7.9～23.8　/ F 6.6～20.8(%)
β 血清 M 35.3～55.5 / F 33.6～52.1(%)
PREβ+β 血清 なし(%)
OTHER 血清 なし(%)
BAND 血清 なし(%)</t>
    <phoneticPr fontId="7"/>
  </si>
  <si>
    <t>070600</t>
  </si>
  <si>
    <t>リポ蛋白(a)</t>
  </si>
  <si>
    <t>ﾗﾃｯｸｽ凝集比濁法</t>
  </si>
  <si>
    <t>40.0以下</t>
  </si>
  <si>
    <t>070610</t>
  </si>
  <si>
    <t>リポ蛋白リパーゼ</t>
  </si>
  <si>
    <t>ELISA</t>
  </si>
  <si>
    <t>164-284</t>
  </si>
  <si>
    <t>070640</t>
  </si>
  <si>
    <t>アポ蛋白A-Ⅰ</t>
  </si>
  <si>
    <t>免疫比濁法</t>
    <phoneticPr fontId="7"/>
  </si>
  <si>
    <t>M:119-155 F:126-165</t>
  </si>
  <si>
    <t>070650</t>
  </si>
  <si>
    <t>アポ蛋白A-Ⅱ</t>
  </si>
  <si>
    <t>M:25.9-35.7 F:24.6-33.3</t>
  </si>
  <si>
    <t>070660</t>
  </si>
  <si>
    <t>アポ蛋白B</t>
  </si>
  <si>
    <t>M:73-109 F:66-101</t>
  </si>
  <si>
    <t>070670</t>
  </si>
  <si>
    <t>アポ蛋白C-Ⅱ</t>
  </si>
  <si>
    <t>M:1.8-4.6 F:1.5-3.8</t>
  </si>
  <si>
    <t>070680</t>
  </si>
  <si>
    <t>アポ蛋白C-Ⅲ</t>
  </si>
  <si>
    <t>M:5.8-10.0 F:5.4-9.0</t>
  </si>
  <si>
    <t>070690</t>
  </si>
  <si>
    <t>アポ蛋白E</t>
  </si>
  <si>
    <t>M:2.7-4.3 F:2.8-4.6</t>
  </si>
  <si>
    <t>070720</t>
  </si>
  <si>
    <t>酸化-LDL</t>
  </si>
  <si>
    <t>45才未満男性、55才未満女性：46-82　
45才以上男性、55才以上女性：61-106(U/L)</t>
    <phoneticPr fontId="7"/>
  </si>
  <si>
    <t>070730</t>
  </si>
  <si>
    <t>ﾋﾄ心臓由来脂肪酸結合タンパク</t>
  </si>
  <si>
    <t>ﾗﾃｯｸｽ凝集法</t>
    <phoneticPr fontId="7"/>
  </si>
  <si>
    <t>6.2未満</t>
  </si>
  <si>
    <t>070800</t>
  </si>
  <si>
    <t>ビタミンB1</t>
  </si>
  <si>
    <t>24～66</t>
    <phoneticPr fontId="7"/>
  </si>
  <si>
    <t>070830</t>
  </si>
  <si>
    <t>ビタミンC</t>
  </si>
  <si>
    <t>5.5-16.8</t>
  </si>
  <si>
    <t>070840</t>
  </si>
  <si>
    <t>1.25-ｼﾞﾋﾄﾞﾛｷｼﾋﾞﾀﾐﾝD3</t>
  </si>
  <si>
    <t>RIA2抗体法</t>
  </si>
  <si>
    <t>20-60</t>
  </si>
  <si>
    <t>070900</t>
  </si>
  <si>
    <t>銅</t>
  </si>
  <si>
    <t>比色法(3･5-DiBr-PAESA法)</t>
  </si>
  <si>
    <t>68～128</t>
    <phoneticPr fontId="7"/>
  </si>
  <si>
    <t>070910</t>
  </si>
  <si>
    <t>亜鉛</t>
  </si>
  <si>
    <t>比色法</t>
    <phoneticPr fontId="7"/>
  </si>
  <si>
    <t>80～130</t>
    <phoneticPr fontId="7"/>
  </si>
  <si>
    <t>070940</t>
  </si>
  <si>
    <t>アルミニウム</t>
  </si>
  <si>
    <t>10以下</t>
    <phoneticPr fontId="7"/>
  </si>
  <si>
    <t>071900</t>
  </si>
  <si>
    <t>骨型酒石酸抵抗性酸性</t>
  </si>
  <si>
    <t>EIA</t>
  </si>
  <si>
    <t>M:170-590 F:120-420</t>
  </si>
  <si>
    <t>071909</t>
    <phoneticPr fontId="7"/>
  </si>
  <si>
    <t>ＩｇＧ４</t>
  </si>
  <si>
    <t>11～121</t>
    <phoneticPr fontId="7"/>
  </si>
  <si>
    <t>071930</t>
  </si>
  <si>
    <t>TARC(Th2ｹﾓｶｲﾝ)</t>
  </si>
  <si>
    <t>CLEIA</t>
  </si>
  <si>
    <t>小児(6～12ヶ月)：1367未満
小児(1～2歳)：998未満
小児(2歳以上)：743未満
成人：450未満(pg/mL)</t>
    <phoneticPr fontId="7"/>
  </si>
  <si>
    <t>071940</t>
  </si>
  <si>
    <t>免疫電気泳動(抗ﾋﾄ)</t>
  </si>
  <si>
    <t>免疫電気泳動法</t>
  </si>
  <si>
    <t>071950</t>
  </si>
  <si>
    <t>免疫電気泳動(特異)</t>
  </si>
  <si>
    <t>071960</t>
  </si>
  <si>
    <t>クリオグロブリン</t>
  </si>
  <si>
    <t>寒冷沈澱法</t>
  </si>
  <si>
    <t>(-)</t>
  </si>
  <si>
    <t>071970</t>
  </si>
  <si>
    <t>ﾌﾘｰライトチェ-ンκ/λ</t>
  </si>
  <si>
    <t>ﾗﾃｯｸｽ比濁法</t>
    <phoneticPr fontId="7"/>
  </si>
  <si>
    <t>遊離L鎖κ:3.3-19.4
遊離L鎖λ:5.7-26.3
κ/λ比 :0.26-1.65</t>
  </si>
  <si>
    <t>075000</t>
  </si>
  <si>
    <t>α1-ﾏｲｸﾛｸﾞﾛﾌﾞﾘﾝ</t>
  </si>
  <si>
    <t>M 12.5～25.5　F 11.0～19.0</t>
    <phoneticPr fontId="7"/>
  </si>
  <si>
    <t>075010</t>
  </si>
  <si>
    <t>α1-アンチトリプシン</t>
  </si>
  <si>
    <t>ﾈﾌｪﾛﾒﾄﾘｰ法</t>
  </si>
  <si>
    <t>94-150</t>
  </si>
  <si>
    <t>075030</t>
  </si>
  <si>
    <t>α2-マクログロブリン</t>
  </si>
  <si>
    <t>M:100-200 F:130-250</t>
  </si>
  <si>
    <t>075040</t>
  </si>
  <si>
    <t>ハプトグロビン型判定あり</t>
    <phoneticPr fontId="5"/>
  </si>
  <si>
    <t>ﾈﾌｪﾛﾒﾄﾘｰ</t>
    <phoneticPr fontId="7"/>
  </si>
  <si>
    <t>1-1型 83～209&lt;br/&gt;2-1型 66～218&lt;br/&gt;2-2型 25～176</t>
    <phoneticPr fontId="7"/>
  </si>
  <si>
    <t>075050</t>
  </si>
  <si>
    <t>セルロプラスミン</t>
  </si>
  <si>
    <t>21.0-37.0</t>
  </si>
  <si>
    <t>075090</t>
  </si>
  <si>
    <t>ﾌﾟﾛｺﾗｰｹﾞﾝⅢﾍﾟﾌﾟﾁﾄﾞ</t>
  </si>
  <si>
    <t>CLIA</t>
    <phoneticPr fontId="7"/>
  </si>
  <si>
    <t>3.62-9.52</t>
    <phoneticPr fontId="7"/>
  </si>
  <si>
    <t>075100</t>
  </si>
  <si>
    <t>Ⅳ型コラーゲン</t>
  </si>
  <si>
    <t>150以下</t>
    <phoneticPr fontId="7"/>
  </si>
  <si>
    <t>075120</t>
  </si>
  <si>
    <t>シアル化糖鎖抗原</t>
  </si>
  <si>
    <t>CLEIA</t>
    <phoneticPr fontId="7"/>
  </si>
  <si>
    <t>500未満</t>
  </si>
  <si>
    <t>075131</t>
    <phoneticPr fontId="7"/>
  </si>
  <si>
    <t>肺ｻｰﾌｧｸﾀﾝﾄﾌﾟﾛﾃｲﾝD</t>
  </si>
  <si>
    <t>110未満</t>
  </si>
  <si>
    <t>079000</t>
  </si>
  <si>
    <t>ICG 消失率</t>
  </si>
  <si>
    <t>比色法</t>
  </si>
  <si>
    <t>消失率0.158〜0.232 15分停滞率10.0以下(%)</t>
    <phoneticPr fontId="7"/>
  </si>
  <si>
    <t>079010</t>
  </si>
  <si>
    <t>ICG 停滞率</t>
  </si>
  <si>
    <t>ICG 5'ﾃｲﾀｲﾘﾂ  ***
ICG 10'ﾃｲﾀｲﾘﾂ ***
ICG 15'ﾃｲﾀｲﾘﾂ  0～10
ICG ｺﾞ  ***
ICG ｼﾖｳｼﾂﾘﾂ  0.168～</t>
    <phoneticPr fontId="7"/>
  </si>
  <si>
    <t>071330</t>
  </si>
  <si>
    <t>結石分析</t>
  </si>
  <si>
    <t>赤外線吸収ｽﾍﾟｸﾄﾛﾌｫﾄﾒﾄﾘｰ</t>
    <phoneticPr fontId="7"/>
  </si>
  <si>
    <t>010610</t>
    <phoneticPr fontId="5"/>
  </si>
  <si>
    <t>尿中蛋白分画</t>
    <phoneticPr fontId="5"/>
  </si>
  <si>
    <t>ｱｶﾞﾛｰｽｹﾞﾙ電気泳動法</t>
    <phoneticPr fontId="7"/>
  </si>
  <si>
    <t>053090</t>
    <phoneticPr fontId="5"/>
  </si>
  <si>
    <t>ｵﾘｺﾞｸﾛ-ﾅﾙﾊﾞﾝﾄﾞ F</t>
    <phoneticPr fontId="7"/>
  </si>
  <si>
    <t>等電点電気泳動法</t>
  </si>
  <si>
    <t>検出せず</t>
  </si>
  <si>
    <t>079110</t>
    <phoneticPr fontId="5"/>
  </si>
  <si>
    <t>蛋白分画</t>
    <phoneticPr fontId="5"/>
  </si>
  <si>
    <t>ｷｬﾋﾟﾗﾘｰ電気泳動法</t>
  </si>
  <si>
    <t>ALB 55.8-66.1 
α1-ｸﾞﾛﾌﾞﾘﾝ 
2.9-4.9
α2-ｸﾞﾛﾌﾞﾘﾝ 
7.1-11.8
β1-ｸﾞﾛﾌﾞﾘﾝ 
4.7-7.2
β2-ｸﾞﾛﾌﾞﾘﾝ
3.2-6.5
γ-ｸﾞﾛﾌﾞﾘﾝ 
11.1-18.8
A/G 1.3-1.9</t>
    <phoneticPr fontId="7"/>
  </si>
  <si>
    <t>071990</t>
    <phoneticPr fontId="5"/>
  </si>
  <si>
    <t>M2BPGi</t>
    <phoneticPr fontId="5"/>
  </si>
  <si>
    <t>1.00未満 (-)</t>
    <phoneticPr fontId="7"/>
  </si>
  <si>
    <t>090120</t>
    <phoneticPr fontId="5"/>
  </si>
  <si>
    <t>ﾘｿﾞﾁｰﾑ</t>
    <phoneticPr fontId="7"/>
  </si>
  <si>
    <t>比濁法</t>
  </si>
  <si>
    <t>5.0-10.2</t>
  </si>
  <si>
    <t>030272</t>
    <phoneticPr fontId="5"/>
  </si>
  <si>
    <t>ﾛｲｼﾝｱﾐﾉﾍﾟﾌﾟﾁﾀﾞ-ｾﾞ(LAP)</t>
    <phoneticPr fontId="5"/>
  </si>
  <si>
    <t>酵素法(L-ﾛｲｼﾙ-p-ﾆﾄﾛｱﾆﾘﾄﾞ基質)</t>
  </si>
  <si>
    <t>35-73</t>
  </si>
  <si>
    <t>051060</t>
    <phoneticPr fontId="5"/>
  </si>
  <si>
    <t>L-FABP</t>
    <phoneticPr fontId="7"/>
  </si>
  <si>
    <t xml:space="preserve"> L-FABPｸﾚｱﾁﾆﾝ換算値 8.4以下</t>
  </si>
  <si>
    <t>070815</t>
    <phoneticPr fontId="5"/>
  </si>
  <si>
    <t>ﾋﾞﾀﾐﾝB2</t>
    <phoneticPr fontId="7"/>
  </si>
  <si>
    <t>66.1-111.4</t>
  </si>
  <si>
    <t>070845</t>
    <phoneticPr fontId="5"/>
  </si>
  <si>
    <t>25ﾋﾄﾞﾛｷｼﾋﾞﾀﾐﾝD</t>
    <phoneticPr fontId="5"/>
  </si>
  <si>
    <t>ﾋﾞﾀﾐﾝ欠乏20以下</t>
  </si>
  <si>
    <t>070871</t>
    <phoneticPr fontId="5"/>
  </si>
  <si>
    <t>総鉄結合能(TIBC)</t>
    <phoneticPr fontId="5"/>
  </si>
  <si>
    <t>ﾆﾄﾛｿ-PSAP法</t>
  </si>
  <si>
    <t>M 253-365 
F 246-410</t>
  </si>
  <si>
    <t>070891</t>
    <phoneticPr fontId="5"/>
  </si>
  <si>
    <t>不飽和鉄結合能(UIBC)</t>
    <phoneticPr fontId="5"/>
  </si>
  <si>
    <t>M 104-259 
F 108-325</t>
  </si>
  <si>
    <t>071985</t>
    <phoneticPr fontId="7"/>
  </si>
  <si>
    <t>total P1NP</t>
    <phoneticPr fontId="7"/>
  </si>
  <si>
    <t>ECLIA</t>
  </si>
  <si>
    <t>男性(30-83歳) 18.1-74.1
閉経前女性(30-44歳) 16.8-70.1
閉経後女性(45-79歳) 26.4-98.2</t>
  </si>
  <si>
    <t>030812</t>
    <phoneticPr fontId="7"/>
  </si>
  <si>
    <t>テオフィリン</t>
    <phoneticPr fontId="7"/>
  </si>
  <si>
    <t>10.0～20.0(μg/mL)</t>
  </si>
  <si>
    <t>031740</t>
    <phoneticPr fontId="7"/>
  </si>
  <si>
    <t>hs-TnT</t>
  </si>
  <si>
    <t>0.014以下 &lt;br&gt;急性心筋梗塞診断のｶｯﾄｵﾌ値 &lt;br&gt;0.100 (ng/mL)</t>
  </si>
  <si>
    <t>031841</t>
    <phoneticPr fontId="7"/>
  </si>
  <si>
    <t>HER2ﾀﾝﾊﾟｸ</t>
  </si>
  <si>
    <t>CLIA</t>
  </si>
  <si>
    <t>15.2以下(ng/mL)</t>
  </si>
  <si>
    <t>040020</t>
    <phoneticPr fontId="7"/>
  </si>
  <si>
    <t>イヌリン</t>
    <phoneticPr fontId="7"/>
  </si>
  <si>
    <t>(mg/dL)</t>
  </si>
  <si>
    <t>052216</t>
  </si>
  <si>
    <t>便中ｶﾙﾌﾟﾛﾃｸﾁﾝ</t>
  </si>
  <si>
    <t>FEIA</t>
  </si>
  <si>
    <t>50.0以下&lt;br&gt;潰瘍性大腸炎の内視鏡的非活動状態のｶｯﾄｵﾌ値300以下&lt;br&gt;ｸﾛｰﾝ病の内視鏡的非活動状態のｶｯﾄｵﾌ値80以下 (mg/kg)</t>
  </si>
  <si>
    <t>052770</t>
  </si>
  <si>
    <t>免疫電気泳動（特異）尿</t>
    <phoneticPr fontId="7"/>
  </si>
  <si>
    <t>免疫固定法</t>
  </si>
  <si>
    <t>054059</t>
    <phoneticPr fontId="7"/>
  </si>
  <si>
    <t>TG[胸水]</t>
  </si>
  <si>
    <t>酵素法(GK-GPO･遊離ｸﾞﾘｾﾛｰﾙ消去)</t>
  </si>
  <si>
    <t>50～149(mg/dL)</t>
  </si>
  <si>
    <t>054060</t>
    <phoneticPr fontId="7"/>
  </si>
  <si>
    <t>TC[胸水]</t>
  </si>
  <si>
    <t>ｺﾚｽﾃﾛｰﾙ酸化酵素(COD-POD)法</t>
  </si>
  <si>
    <t>150～219(mg/dL)</t>
  </si>
  <si>
    <t>053940</t>
    <phoneticPr fontId="7"/>
  </si>
  <si>
    <t>ﾘﾝ酸化ﾀｳ</t>
    <phoneticPr fontId="7"/>
  </si>
  <si>
    <t>21.5～59.0（pg/mL）</t>
  </si>
  <si>
    <t>060520</t>
  </si>
  <si>
    <t>TWO･COL赤血球CD55･59</t>
  </si>
  <si>
    <t>ﾌﾛｰｻｲﾄﾒﾄﾘｰ</t>
  </si>
  <si>
    <t>CD55 85.4以上(%) / CD59 99.8以上(%)</t>
  </si>
  <si>
    <t>061595</t>
  </si>
  <si>
    <t>HLA4種ﾀｲﾋﾟﾝｸﾞ</t>
    <rPh sb="4" eb="5">
      <t>シュ</t>
    </rPh>
    <phoneticPr fontId="7"/>
  </si>
  <si>
    <t>PCR-SBT法</t>
  </si>
  <si>
    <t>DNAタイピング（HLA-A、HLA-B、HLA-DQB1、HLA-DRB1）4種を同時受託。必要に応じてPCR-SSP法，PCR-rSSO法も併用。</t>
    <rPh sb="40" eb="41">
      <t>シュ</t>
    </rPh>
    <rPh sb="42" eb="44">
      <t>ドウジ</t>
    </rPh>
    <rPh sb="44" eb="46">
      <t>ジュタク</t>
    </rPh>
    <phoneticPr fontId="7"/>
  </si>
  <si>
    <t>061630</t>
  </si>
  <si>
    <t>抗HLAclassI&amp;IIｽｸﾘｰﾆﾝｸﾞ</t>
    <phoneticPr fontId="7"/>
  </si>
  <si>
    <t>Luminex法</t>
  </si>
  <si>
    <t>該当なし</t>
  </si>
  <si>
    <t>090300</t>
  </si>
  <si>
    <t>ﾌﾛｰｻｲﾄｸﾛｽﾏｯﾁ(ﾚｼﾋﾟｴﾝﾄ)</t>
  </si>
  <si>
    <t>B細胞 2.00未満&lt;br&gt;T細胞 1.50未満</t>
  </si>
  <si>
    <t>061730</t>
  </si>
  <si>
    <t>Th1/Th2 (IFN-γ×IL-4/CD4)</t>
  </si>
  <si>
    <t>070740</t>
  </si>
  <si>
    <t>極長鎖脂肪酸</t>
  </si>
  <si>
    <t>Gas-chromatograph法(GC-MSD)</t>
  </si>
  <si>
    <t>C24:0 / C22:0 0.628～0.977　C25:0 / C22:0 0.012～0.023　C26:0 / C22:0 0.003～0.006</t>
  </si>
  <si>
    <t>071990</t>
  </si>
  <si>
    <t>M2BPGi</t>
  </si>
  <si>
    <t>(-)  C.O.I 1.00未満</t>
  </si>
  <si>
    <t>070725</t>
    <phoneticPr fontId="7"/>
  </si>
  <si>
    <t>ﾍﾟﾝﾄｼｼﾞﾝ</t>
  </si>
  <si>
    <t>血漿 0.00915～0.0431（報告書未掲載）&lt;BR&gt;(μg/mL)</t>
  </si>
  <si>
    <t>070860</t>
  </si>
  <si>
    <t>イオン化カルシウム</t>
  </si>
  <si>
    <t>ｲｵﾝ電極法</t>
  </si>
  <si>
    <t>2.41～2.72(mEq/L)</t>
  </si>
  <si>
    <t>077601</t>
  </si>
  <si>
    <t>抗P/Q型電位依存性ｶﾙｼｳﾑﾁｬﾈﾙ抗体</t>
  </si>
  <si>
    <t>RIA</t>
  </si>
  <si>
    <t>30.0未満(pmol/L)</t>
  </si>
  <si>
    <t>079401</t>
  </si>
  <si>
    <t>ｱﾙﾄﾞｽﾃﾛﾝ(C)/ﾚﾆﾝ活性比</t>
  </si>
  <si>
    <t>CLEIA/EIA</t>
  </si>
  <si>
    <t>ｱﾙﾄﾞｽﾃﾛﾝ (C)  4.0～82.1(pg/mL)　ﾚﾆﾝ活性 (E)  臥位 0.2～2.3　座位 0.2～3.9　立位 0.2～4.1(ng/mL/hr)　PAC(C)/PRA比  100未満(***)</t>
  </si>
  <si>
    <t>079411</t>
  </si>
  <si>
    <t>ｱﾙﾄﾞｽﾃﾛﾝ(C)/ﾚﾆﾝ濃度比</t>
  </si>
  <si>
    <t>ｱﾙﾄﾞｽﾃﾛﾝ (C)  4.0～82.1(pg/mL)　ﾚﾆﾝ濃度 (C)  2.21～39.5(pg/mL)　PAC(C)/ARC比  20未満(***)</t>
  </si>
  <si>
    <t>079420</t>
  </si>
  <si>
    <t>sFlt-1/PlGF比</t>
  </si>
  <si>
    <t>38.0以下</t>
  </si>
  <si>
    <t>079435</t>
  </si>
  <si>
    <t>鳥特異的IgG抗体</t>
  </si>
  <si>
    <t>陰性  ｾｷｾｲｲﾝｺIgG  8.00未満 ﾊﾄIgG  24.0未満 (mgA/L)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</si>
</sst>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0" fontId="2" fillId="0" borderId="0" xfId="1" applyAlignment="1">
      <alignment vertical="center" shrinkToFit="1"/>
    </xf>
    <xf numFmtId="0" fontId="2" fillId="0" borderId="0" xfId="1" applyAlignment="1">
      <alignment vertical="center"/>
    </xf>
    <xf numFmtId="38" fontId="6" fillId="0" borderId="0" xfId="2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0" fontId="2" fillId="2" borderId="1" xfId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38" fontId="8" fillId="0" borderId="1" xfId="2" applyFont="1" applyFill="1" applyBorder="1" applyAlignment="1">
      <alignment vertical="center" shrinkToFit="1"/>
    </xf>
    <xf numFmtId="38" fontId="8" fillId="0" borderId="2" xfId="2" applyFont="1" applyFill="1" applyBorder="1" applyAlignment="1">
      <alignment vertical="center" shrinkToFit="1"/>
    </xf>
    <xf numFmtId="38" fontId="0" fillId="0" borderId="2" xfId="2" applyFont="1" applyFill="1" applyBorder="1" applyAlignment="1">
      <alignment vertical="center" shrinkToFit="1"/>
    </xf>
    <xf numFmtId="38" fontId="0" fillId="0" borderId="1" xfId="2" applyFont="1" applyFill="1" applyBorder="1" applyAlignment="1">
      <alignment vertical="center" shrinkToFit="1"/>
    </xf>
    <xf numFmtId="49" fontId="6" fillId="0" borderId="1" xfId="1" applyNumberFormat="1" applyFont="1" applyBorder="1" applyAlignment="1">
      <alignment vertical="center" shrinkToFit="1"/>
    </xf>
    <xf numFmtId="38" fontId="8" fillId="0" borderId="1" xfId="2" applyFont="1" applyFill="1" applyBorder="1" applyAlignment="1">
      <alignment vertical="center" wrapText="1" shrinkToFit="1"/>
    </xf>
    <xf numFmtId="38" fontId="8" fillId="0" borderId="2" xfId="2" applyFont="1" applyFill="1" applyBorder="1" applyAlignment="1">
      <alignment vertical="center" wrapText="1" shrinkToFit="1"/>
    </xf>
    <xf numFmtId="38" fontId="9" fillId="0" borderId="1" xfId="2" applyFont="1" applyFill="1" applyBorder="1" applyAlignment="1">
      <alignment vertical="center" shrinkToFit="1"/>
    </xf>
    <xf numFmtId="38" fontId="9" fillId="0" borderId="1" xfId="2" applyFont="1" applyFill="1" applyBorder="1" applyAlignment="1">
      <alignment vertical="center" wrapText="1" shrinkToFit="1"/>
    </xf>
    <xf numFmtId="0" fontId="8" fillId="0" borderId="1" xfId="4" applyFont="1" applyBorder="1" applyAlignment="1" applyProtection="1">
      <alignment horizontal="left" vertical="center" shrinkToFit="1"/>
      <protection locked="0"/>
    </xf>
    <xf numFmtId="0" fontId="2" fillId="0" borderId="2" xfId="1" applyBorder="1" applyAlignment="1">
      <alignment vertical="center" shrinkToFit="1"/>
    </xf>
    <xf numFmtId="0" fontId="6" fillId="0" borderId="2" xfId="1" applyFont="1" applyBorder="1" applyAlignment="1">
      <alignment vertical="center" wrapText="1" shrinkToFit="1"/>
    </xf>
    <xf numFmtId="0" fontId="2" fillId="0" borderId="3" xfId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2" fillId="0" borderId="4" xfId="1" applyBorder="1" applyAlignment="1">
      <alignment vertical="center" shrinkToFit="1"/>
    </xf>
    <xf numFmtId="0" fontId="2" fillId="2" borderId="2" xfId="1" applyFill="1" applyBorder="1" applyAlignment="1">
      <alignment horizontal="center" vertical="center" shrinkToFit="1"/>
    </xf>
    <xf numFmtId="38" fontId="6" fillId="0" borderId="0" xfId="3" applyFont="1" applyBorder="1" applyAlignment="1">
      <alignment vertical="center"/>
    </xf>
    <xf numFmtId="0" fontId="3" fillId="0" borderId="0" xfId="1" applyFont="1" applyAlignment="1">
      <alignment horizontal="center" vertical="center" shrinkToFit="1"/>
    </xf>
  </cellXfs>
  <cellStyles count="5">
    <cellStyle name="桁区切り 2" xfId="2" xr:uid="{E76DC078-2078-4638-B45A-AB7BB3EB8425}"/>
    <cellStyle name="桁区切り 3" xfId="3" xr:uid="{256E60D5-B70C-43C5-9205-973AFDBF2119}"/>
    <cellStyle name="標準" xfId="0" builtinId="0"/>
    <cellStyle name="標準 2 2" xfId="4" xr:uid="{3B32D60F-7786-4E70-8C16-98E993A168A3}"/>
    <cellStyle name="標準 3" xfId="1" xr:uid="{A82419D1-43E6-4457-A698-54566E872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17_&#29289;&#21697;&#31649;&#29702;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CCB8D-08C2-4D23-9298-5F7EE3C5E1E3}">
  <sheetPr>
    <tabColor theme="0"/>
    <pageSetUpPr fitToPage="1"/>
  </sheetPr>
  <dimension ref="A1:J116"/>
  <sheetViews>
    <sheetView tabSelected="1" view="pageBreakPreview" zoomScale="85" zoomScaleNormal="85" zoomScaleSheetLayoutView="85" workbookViewId="0">
      <pane ySplit="3" topLeftCell="A4" activePane="bottomLeft" state="frozen"/>
      <selection activeCell="O24" sqref="O24"/>
      <selection pane="bottomLeft" activeCell="N8" sqref="N8"/>
    </sheetView>
  </sheetViews>
  <sheetFormatPr defaultColWidth="9" defaultRowHeight="13.5" outlineLevelCol="1"/>
  <cols>
    <col min="1" max="1" width="4.5" style="23" bestFit="1" customWidth="1"/>
    <col min="2" max="2" width="8.625" style="24" customWidth="1" outlineLevel="1"/>
    <col min="3" max="3" width="30.625" style="24" customWidth="1"/>
    <col min="4" max="4" width="30.625" style="1" customWidth="1"/>
    <col min="5" max="5" width="58.625" style="1" customWidth="1"/>
    <col min="6" max="6" width="21.375" style="1" customWidth="1"/>
    <col min="7" max="8" width="10.625" style="1" customWidth="1"/>
    <col min="9" max="9" width="10.625" style="2" customWidth="1"/>
    <col min="10" max="16384" width="9" style="2"/>
  </cols>
  <sheetData>
    <row r="1" spans="1:9" ht="26.25" customHeight="1">
      <c r="A1" s="28" t="s">
        <v>0</v>
      </c>
      <c r="B1" s="28"/>
      <c r="C1" s="28"/>
    </row>
    <row r="2" spans="1:9" s="5" customFormat="1">
      <c r="A2" s="3"/>
      <c r="B2" s="4"/>
      <c r="C2" s="3"/>
      <c r="D2" s="3"/>
      <c r="E2" s="3"/>
      <c r="F2" s="3"/>
      <c r="G2" s="3"/>
      <c r="H2" s="3"/>
      <c r="I2" s="27"/>
    </row>
    <row r="3" spans="1:9" s="8" customFormat="1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26" t="s">
        <v>7</v>
      </c>
      <c r="H3" s="6" t="s">
        <v>8</v>
      </c>
      <c r="I3" s="6" t="s">
        <v>9</v>
      </c>
    </row>
    <row r="4" spans="1:9" ht="18.75">
      <c r="A4" s="9">
        <v>1</v>
      </c>
      <c r="B4" s="10" t="s">
        <v>10</v>
      </c>
      <c r="C4" s="10" t="s">
        <v>11</v>
      </c>
      <c r="D4" s="11" t="s">
        <v>12</v>
      </c>
      <c r="E4" s="12" t="s">
        <v>13</v>
      </c>
      <c r="F4" s="13"/>
      <c r="G4" s="13">
        <v>40</v>
      </c>
      <c r="H4" s="14"/>
      <c r="I4" s="14">
        <f>G4*H4</f>
        <v>0</v>
      </c>
    </row>
    <row r="5" spans="1:9" ht="18.75">
      <c r="A5" s="9">
        <v>2</v>
      </c>
      <c r="B5" s="10" t="s">
        <v>14</v>
      </c>
      <c r="C5" s="10" t="s">
        <v>15</v>
      </c>
      <c r="D5" s="11" t="s">
        <v>16</v>
      </c>
      <c r="E5" s="12" t="s">
        <v>17</v>
      </c>
      <c r="F5" s="13"/>
      <c r="G5" s="13">
        <v>1872</v>
      </c>
      <c r="H5" s="14"/>
      <c r="I5" s="14">
        <f t="shared" ref="I5:I68" si="0">G5*H5</f>
        <v>0</v>
      </c>
    </row>
    <row r="6" spans="1:9" ht="18.75">
      <c r="A6" s="9">
        <v>3</v>
      </c>
      <c r="B6" s="15" t="s">
        <v>18</v>
      </c>
      <c r="C6" s="10" t="s">
        <v>19</v>
      </c>
      <c r="D6" s="11" t="s">
        <v>20</v>
      </c>
      <c r="E6" s="12" t="s">
        <v>21</v>
      </c>
      <c r="F6" s="13"/>
      <c r="G6" s="13">
        <v>112</v>
      </c>
      <c r="H6" s="14"/>
      <c r="I6" s="14">
        <f t="shared" si="0"/>
        <v>0</v>
      </c>
    </row>
    <row r="7" spans="1:9" ht="18.75">
      <c r="A7" s="9">
        <v>4</v>
      </c>
      <c r="B7" s="10" t="s">
        <v>22</v>
      </c>
      <c r="C7" s="10" t="s">
        <v>23</v>
      </c>
      <c r="D7" s="11" t="s">
        <v>24</v>
      </c>
      <c r="E7" s="12" t="s">
        <v>25</v>
      </c>
      <c r="F7" s="13"/>
      <c r="G7" s="13">
        <v>4</v>
      </c>
      <c r="H7" s="14"/>
      <c r="I7" s="14">
        <f t="shared" si="0"/>
        <v>0</v>
      </c>
    </row>
    <row r="8" spans="1:9" ht="18.75">
      <c r="A8" s="9">
        <v>5</v>
      </c>
      <c r="B8" s="10" t="s">
        <v>26</v>
      </c>
      <c r="C8" s="10" t="s">
        <v>27</v>
      </c>
      <c r="D8" s="11" t="s">
        <v>24</v>
      </c>
      <c r="E8" s="12" t="s">
        <v>28</v>
      </c>
      <c r="F8" s="13"/>
      <c r="G8" s="13">
        <v>32</v>
      </c>
      <c r="H8" s="14"/>
      <c r="I8" s="14">
        <f t="shared" si="0"/>
        <v>0</v>
      </c>
    </row>
    <row r="9" spans="1:9" ht="18.75">
      <c r="A9" s="9">
        <v>6</v>
      </c>
      <c r="B9" s="10" t="s">
        <v>29</v>
      </c>
      <c r="C9" s="10" t="s">
        <v>30</v>
      </c>
      <c r="D9" s="11" t="s">
        <v>31</v>
      </c>
      <c r="E9" s="12" t="s">
        <v>17</v>
      </c>
      <c r="F9" s="13"/>
      <c r="G9" s="13">
        <v>1760</v>
      </c>
      <c r="H9" s="14"/>
      <c r="I9" s="14">
        <f t="shared" si="0"/>
        <v>0</v>
      </c>
    </row>
    <row r="10" spans="1:9" ht="18.75">
      <c r="A10" s="9">
        <v>7</v>
      </c>
      <c r="B10" s="10" t="s">
        <v>32</v>
      </c>
      <c r="C10" s="10" t="s">
        <v>33</v>
      </c>
      <c r="D10" s="11" t="s">
        <v>31</v>
      </c>
      <c r="E10" s="12" t="s">
        <v>17</v>
      </c>
      <c r="F10" s="13"/>
      <c r="G10" s="13">
        <v>52</v>
      </c>
      <c r="H10" s="14"/>
      <c r="I10" s="14">
        <f t="shared" si="0"/>
        <v>0</v>
      </c>
    </row>
    <row r="11" spans="1:9" ht="18.75">
      <c r="A11" s="9">
        <v>8</v>
      </c>
      <c r="B11" s="10" t="s">
        <v>34</v>
      </c>
      <c r="C11" s="10" t="s">
        <v>35</v>
      </c>
      <c r="D11" s="11" t="s">
        <v>31</v>
      </c>
      <c r="E11" s="12" t="s">
        <v>17</v>
      </c>
      <c r="F11" s="13"/>
      <c r="G11" s="13">
        <v>52</v>
      </c>
      <c r="H11" s="14"/>
      <c r="I11" s="14">
        <f t="shared" si="0"/>
        <v>0</v>
      </c>
    </row>
    <row r="12" spans="1:9" ht="18.75">
      <c r="A12" s="9">
        <v>9</v>
      </c>
      <c r="B12" s="10" t="s">
        <v>36</v>
      </c>
      <c r="C12" s="10" t="s">
        <v>37</v>
      </c>
      <c r="D12" s="11" t="s">
        <v>12</v>
      </c>
      <c r="E12" s="12" t="s">
        <v>38</v>
      </c>
      <c r="F12" s="13"/>
      <c r="G12" s="13">
        <v>1672</v>
      </c>
      <c r="H12" s="14"/>
      <c r="I12" s="14">
        <f t="shared" si="0"/>
        <v>0</v>
      </c>
    </row>
    <row r="13" spans="1:9" ht="18.75">
      <c r="A13" s="9">
        <v>10</v>
      </c>
      <c r="B13" s="10" t="s">
        <v>39</v>
      </c>
      <c r="C13" s="10" t="s">
        <v>40</v>
      </c>
      <c r="D13" s="11" t="s">
        <v>41</v>
      </c>
      <c r="E13" s="12" t="s">
        <v>42</v>
      </c>
      <c r="F13" s="13" t="s">
        <v>43</v>
      </c>
      <c r="G13" s="13">
        <v>4</v>
      </c>
      <c r="H13" s="14"/>
      <c r="I13" s="14">
        <f t="shared" si="0"/>
        <v>0</v>
      </c>
    </row>
    <row r="14" spans="1:9" ht="18.75">
      <c r="A14" s="9">
        <v>11</v>
      </c>
      <c r="B14" s="10" t="s">
        <v>44</v>
      </c>
      <c r="C14" s="10" t="s">
        <v>45</v>
      </c>
      <c r="D14" s="11" t="s">
        <v>41</v>
      </c>
      <c r="E14" s="12" t="s">
        <v>17</v>
      </c>
      <c r="F14" s="13"/>
      <c r="G14" s="13">
        <v>12</v>
      </c>
      <c r="H14" s="14"/>
      <c r="I14" s="14">
        <f t="shared" si="0"/>
        <v>0</v>
      </c>
    </row>
    <row r="15" spans="1:9" ht="18.75">
      <c r="A15" s="9">
        <v>12</v>
      </c>
      <c r="B15" s="10" t="s">
        <v>46</v>
      </c>
      <c r="C15" s="10" t="s">
        <v>47</v>
      </c>
      <c r="D15" s="11" t="s">
        <v>20</v>
      </c>
      <c r="E15" s="12" t="s">
        <v>17</v>
      </c>
      <c r="F15" s="13"/>
      <c r="G15" s="13">
        <v>760</v>
      </c>
      <c r="H15" s="14"/>
      <c r="I15" s="14">
        <f t="shared" si="0"/>
        <v>0</v>
      </c>
    </row>
    <row r="16" spans="1:9" ht="18.75">
      <c r="A16" s="9">
        <v>13</v>
      </c>
      <c r="B16" s="10" t="s">
        <v>48</v>
      </c>
      <c r="C16" s="10" t="s">
        <v>49</v>
      </c>
      <c r="D16" s="11" t="s">
        <v>31</v>
      </c>
      <c r="E16" s="12" t="s">
        <v>17</v>
      </c>
      <c r="F16" s="13"/>
      <c r="G16" s="13">
        <v>1760</v>
      </c>
      <c r="H16" s="14"/>
      <c r="I16" s="14">
        <f t="shared" si="0"/>
        <v>0</v>
      </c>
    </row>
    <row r="17" spans="1:9" ht="39" customHeight="1">
      <c r="A17" s="9">
        <v>14</v>
      </c>
      <c r="B17" s="10" t="s">
        <v>50</v>
      </c>
      <c r="C17" s="10" t="s">
        <v>51</v>
      </c>
      <c r="D17" s="16" t="s">
        <v>52</v>
      </c>
      <c r="E17" s="17" t="s">
        <v>53</v>
      </c>
      <c r="F17" s="13"/>
      <c r="G17" s="13">
        <v>420</v>
      </c>
      <c r="H17" s="14"/>
      <c r="I17" s="14">
        <f t="shared" si="0"/>
        <v>0</v>
      </c>
    </row>
    <row r="18" spans="1:9" ht="18.75">
      <c r="A18" s="9">
        <v>15</v>
      </c>
      <c r="B18" s="10" t="s">
        <v>54</v>
      </c>
      <c r="C18" s="10" t="s">
        <v>55</v>
      </c>
      <c r="D18" s="11" t="s">
        <v>56</v>
      </c>
      <c r="E18" s="12" t="s">
        <v>57</v>
      </c>
      <c r="F18" s="13"/>
      <c r="G18" s="13">
        <v>220</v>
      </c>
      <c r="H18" s="14"/>
      <c r="I18" s="14">
        <f t="shared" si="0"/>
        <v>0</v>
      </c>
    </row>
    <row r="19" spans="1:9" ht="18.75">
      <c r="A19" s="9">
        <v>16</v>
      </c>
      <c r="B19" s="10" t="s">
        <v>58</v>
      </c>
      <c r="C19" s="10" t="s">
        <v>59</v>
      </c>
      <c r="D19" s="11" t="s">
        <v>60</v>
      </c>
      <c r="E19" s="12" t="s">
        <v>61</v>
      </c>
      <c r="F19" s="13" t="s">
        <v>43</v>
      </c>
      <c r="G19" s="13">
        <v>152</v>
      </c>
      <c r="H19" s="14"/>
      <c r="I19" s="14">
        <f t="shared" si="0"/>
        <v>0</v>
      </c>
    </row>
    <row r="20" spans="1:9" ht="18.75">
      <c r="A20" s="9">
        <v>17</v>
      </c>
      <c r="B20" s="10" t="s">
        <v>62</v>
      </c>
      <c r="C20" s="10" t="s">
        <v>63</v>
      </c>
      <c r="D20" s="11" t="s">
        <v>60</v>
      </c>
      <c r="E20" s="12" t="s">
        <v>64</v>
      </c>
      <c r="F20" s="13" t="s">
        <v>43</v>
      </c>
      <c r="G20" s="13">
        <v>160</v>
      </c>
      <c r="H20" s="14"/>
      <c r="I20" s="14">
        <f t="shared" si="0"/>
        <v>0</v>
      </c>
    </row>
    <row r="21" spans="1:9" ht="63" customHeight="1">
      <c r="A21" s="9">
        <v>18</v>
      </c>
      <c r="B21" s="15" t="s">
        <v>65</v>
      </c>
      <c r="C21" s="10" t="s">
        <v>66</v>
      </c>
      <c r="D21" s="11" t="s">
        <v>60</v>
      </c>
      <c r="E21" s="17" t="s">
        <v>67</v>
      </c>
      <c r="F21" s="13" t="s">
        <v>43</v>
      </c>
      <c r="G21" s="13">
        <v>80</v>
      </c>
      <c r="H21" s="14"/>
      <c r="I21" s="14">
        <f t="shared" si="0"/>
        <v>0</v>
      </c>
    </row>
    <row r="22" spans="1:9" ht="18.75">
      <c r="A22" s="9">
        <v>19</v>
      </c>
      <c r="B22" s="10" t="s">
        <v>68</v>
      </c>
      <c r="C22" s="10" t="s">
        <v>69</v>
      </c>
      <c r="D22" s="11" t="s">
        <v>70</v>
      </c>
      <c r="E22" s="12" t="s">
        <v>71</v>
      </c>
      <c r="F22" s="13"/>
      <c r="G22" s="13">
        <v>900</v>
      </c>
      <c r="H22" s="14"/>
      <c r="I22" s="14">
        <f t="shared" si="0"/>
        <v>0</v>
      </c>
    </row>
    <row r="23" spans="1:9" ht="18.75">
      <c r="A23" s="9">
        <v>20</v>
      </c>
      <c r="B23" s="10" t="s">
        <v>72</v>
      </c>
      <c r="C23" s="10" t="s">
        <v>73</v>
      </c>
      <c r="D23" s="11" t="s">
        <v>74</v>
      </c>
      <c r="E23" s="12" t="s">
        <v>75</v>
      </c>
      <c r="F23" s="13"/>
      <c r="G23" s="13">
        <v>760</v>
      </c>
      <c r="H23" s="14"/>
      <c r="I23" s="14">
        <f t="shared" si="0"/>
        <v>0</v>
      </c>
    </row>
    <row r="24" spans="1:9" ht="345" customHeight="1">
      <c r="A24" s="9">
        <v>21</v>
      </c>
      <c r="B24" s="10" t="s">
        <v>76</v>
      </c>
      <c r="C24" s="10" t="s">
        <v>77</v>
      </c>
      <c r="D24" s="11" t="s">
        <v>78</v>
      </c>
      <c r="E24" s="17" t="s">
        <v>79</v>
      </c>
      <c r="F24" s="13" t="s">
        <v>43</v>
      </c>
      <c r="G24" s="13">
        <v>92</v>
      </c>
      <c r="H24" s="14"/>
      <c r="I24" s="14">
        <f t="shared" si="0"/>
        <v>0</v>
      </c>
    </row>
    <row r="25" spans="1:9" ht="18.75">
      <c r="A25" s="9">
        <v>22</v>
      </c>
      <c r="B25" s="10" t="s">
        <v>80</v>
      </c>
      <c r="C25" s="10" t="s">
        <v>81</v>
      </c>
      <c r="D25" s="11" t="s">
        <v>82</v>
      </c>
      <c r="E25" s="12" t="s">
        <v>83</v>
      </c>
      <c r="F25" s="13"/>
      <c r="G25" s="13">
        <v>112</v>
      </c>
      <c r="H25" s="14"/>
      <c r="I25" s="14">
        <f t="shared" si="0"/>
        <v>0</v>
      </c>
    </row>
    <row r="26" spans="1:9" ht="18.75">
      <c r="A26" s="9">
        <v>23</v>
      </c>
      <c r="B26" s="15" t="s">
        <v>84</v>
      </c>
      <c r="C26" s="10" t="s">
        <v>85</v>
      </c>
      <c r="D26" s="11" t="s">
        <v>86</v>
      </c>
      <c r="E26" s="12" t="s">
        <v>87</v>
      </c>
      <c r="F26" s="13"/>
      <c r="G26" s="13">
        <v>20</v>
      </c>
      <c r="H26" s="14"/>
      <c r="I26" s="14">
        <f t="shared" si="0"/>
        <v>0</v>
      </c>
    </row>
    <row r="27" spans="1:9" ht="18.75">
      <c r="A27" s="9">
        <v>24</v>
      </c>
      <c r="B27" s="10" t="s">
        <v>88</v>
      </c>
      <c r="C27" s="10" t="s">
        <v>89</v>
      </c>
      <c r="D27" s="11" t="s">
        <v>90</v>
      </c>
      <c r="E27" s="12" t="s">
        <v>91</v>
      </c>
      <c r="F27" s="13"/>
      <c r="G27" s="13">
        <v>12</v>
      </c>
      <c r="H27" s="14"/>
      <c r="I27" s="14">
        <f t="shared" si="0"/>
        <v>0</v>
      </c>
    </row>
    <row r="28" spans="1:9" ht="18.75">
      <c r="A28" s="9">
        <v>25</v>
      </c>
      <c r="B28" s="10" t="s">
        <v>92</v>
      </c>
      <c r="C28" s="10" t="s">
        <v>93</v>
      </c>
      <c r="D28" s="11" t="s">
        <v>94</v>
      </c>
      <c r="E28" s="12" t="s">
        <v>95</v>
      </c>
      <c r="F28" s="13"/>
      <c r="G28" s="13">
        <v>72</v>
      </c>
      <c r="H28" s="14"/>
      <c r="I28" s="14">
        <f t="shared" si="0"/>
        <v>0</v>
      </c>
    </row>
    <row r="29" spans="1:9" ht="18.75">
      <c r="A29" s="9">
        <v>26</v>
      </c>
      <c r="B29" s="10" t="s">
        <v>96</v>
      </c>
      <c r="C29" s="10" t="s">
        <v>97</v>
      </c>
      <c r="D29" s="11" t="s">
        <v>98</v>
      </c>
      <c r="E29" s="12" t="s">
        <v>99</v>
      </c>
      <c r="F29" s="13"/>
      <c r="G29" s="13">
        <v>2600</v>
      </c>
      <c r="H29" s="14"/>
      <c r="I29" s="14">
        <f t="shared" si="0"/>
        <v>0</v>
      </c>
    </row>
    <row r="30" spans="1:9" ht="18.75">
      <c r="A30" s="9">
        <v>27</v>
      </c>
      <c r="B30" s="15" t="s">
        <v>100</v>
      </c>
      <c r="C30" s="10" t="s">
        <v>101</v>
      </c>
      <c r="D30" s="11" t="s">
        <v>20</v>
      </c>
      <c r="E30" s="12" t="s">
        <v>102</v>
      </c>
      <c r="F30" s="13"/>
      <c r="G30" s="13">
        <v>4</v>
      </c>
      <c r="H30" s="14"/>
      <c r="I30" s="14">
        <f t="shared" si="0"/>
        <v>0</v>
      </c>
    </row>
    <row r="31" spans="1:9" ht="18.75">
      <c r="A31" s="9">
        <v>28</v>
      </c>
      <c r="B31" s="10" t="s">
        <v>103</v>
      </c>
      <c r="C31" s="10" t="s">
        <v>104</v>
      </c>
      <c r="D31" s="11" t="s">
        <v>105</v>
      </c>
      <c r="E31" s="12" t="s">
        <v>42</v>
      </c>
      <c r="F31" s="13" t="s">
        <v>43</v>
      </c>
      <c r="G31" s="13">
        <v>72</v>
      </c>
      <c r="H31" s="14"/>
      <c r="I31" s="14">
        <f t="shared" si="0"/>
        <v>0</v>
      </c>
    </row>
    <row r="32" spans="1:9" ht="18.75">
      <c r="A32" s="9">
        <v>29</v>
      </c>
      <c r="B32" s="10" t="s">
        <v>106</v>
      </c>
      <c r="C32" s="10" t="s">
        <v>107</v>
      </c>
      <c r="D32" s="11" t="s">
        <v>105</v>
      </c>
      <c r="E32" s="12" t="s">
        <v>42</v>
      </c>
      <c r="F32" s="13" t="s">
        <v>43</v>
      </c>
      <c r="G32" s="13">
        <v>20</v>
      </c>
      <c r="H32" s="14"/>
      <c r="I32" s="14">
        <f t="shared" si="0"/>
        <v>0</v>
      </c>
    </row>
    <row r="33" spans="1:9" ht="18.75">
      <c r="A33" s="9">
        <v>30</v>
      </c>
      <c r="B33" s="10" t="s">
        <v>108</v>
      </c>
      <c r="C33" s="10" t="s">
        <v>109</v>
      </c>
      <c r="D33" s="11" t="s">
        <v>41</v>
      </c>
      <c r="E33" s="12" t="s">
        <v>110</v>
      </c>
      <c r="F33" s="13"/>
      <c r="G33" s="13">
        <v>4</v>
      </c>
      <c r="H33" s="14"/>
      <c r="I33" s="14">
        <f t="shared" si="0"/>
        <v>0</v>
      </c>
    </row>
    <row r="34" spans="1:9" ht="18.75">
      <c r="A34" s="9">
        <v>31</v>
      </c>
      <c r="B34" s="15" t="s">
        <v>111</v>
      </c>
      <c r="C34" s="10" t="s">
        <v>112</v>
      </c>
      <c r="D34" s="11" t="s">
        <v>113</v>
      </c>
      <c r="E34" s="12" t="s">
        <v>114</v>
      </c>
      <c r="F34" s="13"/>
      <c r="G34" s="13">
        <v>552</v>
      </c>
      <c r="H34" s="14"/>
      <c r="I34" s="14">
        <f t="shared" si="0"/>
        <v>0</v>
      </c>
    </row>
    <row r="35" spans="1:9" ht="18.75">
      <c r="A35" s="9">
        <v>32</v>
      </c>
      <c r="B35" s="10" t="s">
        <v>115</v>
      </c>
      <c r="C35" s="10" t="s">
        <v>116</v>
      </c>
      <c r="D35" s="11" t="s">
        <v>117</v>
      </c>
      <c r="E35" s="12" t="s">
        <v>118</v>
      </c>
      <c r="F35" s="13"/>
      <c r="G35" s="13">
        <v>520</v>
      </c>
      <c r="H35" s="14"/>
      <c r="I35" s="14">
        <f t="shared" si="0"/>
        <v>0</v>
      </c>
    </row>
    <row r="36" spans="1:9" ht="18.75">
      <c r="A36" s="9">
        <v>33</v>
      </c>
      <c r="B36" s="10" t="s">
        <v>119</v>
      </c>
      <c r="C36" s="10" t="s">
        <v>120</v>
      </c>
      <c r="D36" s="11" t="s">
        <v>20</v>
      </c>
      <c r="E36" s="12" t="s">
        <v>121</v>
      </c>
      <c r="F36" s="13"/>
      <c r="G36" s="13">
        <v>32</v>
      </c>
      <c r="H36" s="14"/>
      <c r="I36" s="14">
        <f t="shared" si="0"/>
        <v>0</v>
      </c>
    </row>
    <row r="37" spans="1:9" ht="18.75">
      <c r="A37" s="9">
        <v>34</v>
      </c>
      <c r="B37" s="10" t="s">
        <v>122</v>
      </c>
      <c r="C37" s="10" t="s">
        <v>123</v>
      </c>
      <c r="D37" s="11" t="s">
        <v>20</v>
      </c>
      <c r="E37" s="12" t="s">
        <v>124</v>
      </c>
      <c r="F37" s="13"/>
      <c r="G37" s="13">
        <v>240</v>
      </c>
      <c r="H37" s="14"/>
      <c r="I37" s="14">
        <f t="shared" si="0"/>
        <v>0</v>
      </c>
    </row>
    <row r="38" spans="1:9" ht="18.75">
      <c r="A38" s="9">
        <v>35</v>
      </c>
      <c r="B38" s="10" t="s">
        <v>125</v>
      </c>
      <c r="C38" s="10" t="s">
        <v>126</v>
      </c>
      <c r="D38" s="11" t="s">
        <v>20</v>
      </c>
      <c r="E38" s="12" t="s">
        <v>127</v>
      </c>
      <c r="F38" s="13"/>
      <c r="G38" s="13">
        <v>12</v>
      </c>
      <c r="H38" s="14"/>
      <c r="I38" s="14">
        <f t="shared" si="0"/>
        <v>0</v>
      </c>
    </row>
    <row r="39" spans="1:9" ht="210.75" customHeight="1">
      <c r="A39" s="9">
        <v>36</v>
      </c>
      <c r="B39" s="10" t="s">
        <v>128</v>
      </c>
      <c r="C39" s="10" t="s">
        <v>129</v>
      </c>
      <c r="D39" s="11" t="s">
        <v>130</v>
      </c>
      <c r="E39" s="16" t="s">
        <v>131</v>
      </c>
      <c r="F39" s="13"/>
      <c r="G39" s="13">
        <v>392</v>
      </c>
      <c r="H39" s="14"/>
      <c r="I39" s="14">
        <f t="shared" si="0"/>
        <v>0</v>
      </c>
    </row>
    <row r="40" spans="1:9" ht="18.75">
      <c r="A40" s="9">
        <v>37</v>
      </c>
      <c r="B40" s="10" t="s">
        <v>132</v>
      </c>
      <c r="C40" s="10" t="s">
        <v>133</v>
      </c>
      <c r="D40" s="11" t="s">
        <v>20</v>
      </c>
      <c r="E40" s="12" t="s">
        <v>134</v>
      </c>
      <c r="F40" s="13"/>
      <c r="G40" s="13">
        <v>72</v>
      </c>
      <c r="H40" s="14"/>
      <c r="I40" s="14">
        <f t="shared" si="0"/>
        <v>0</v>
      </c>
    </row>
    <row r="41" spans="1:9" ht="18.75">
      <c r="A41" s="9">
        <v>38</v>
      </c>
      <c r="B41" s="10" t="s">
        <v>135</v>
      </c>
      <c r="C41" s="10" t="s">
        <v>136</v>
      </c>
      <c r="D41" s="11" t="s">
        <v>137</v>
      </c>
      <c r="E41" s="12" t="s">
        <v>138</v>
      </c>
      <c r="F41" s="13"/>
      <c r="G41" s="13">
        <v>800</v>
      </c>
      <c r="H41" s="14"/>
      <c r="I41" s="14">
        <f t="shared" si="0"/>
        <v>0</v>
      </c>
    </row>
    <row r="42" spans="1:9" ht="18.75">
      <c r="A42" s="9">
        <v>39</v>
      </c>
      <c r="B42" s="10" t="s">
        <v>139</v>
      </c>
      <c r="C42" s="10" t="s">
        <v>140</v>
      </c>
      <c r="D42" s="11" t="s">
        <v>60</v>
      </c>
      <c r="E42" s="12" t="s">
        <v>141</v>
      </c>
      <c r="F42" s="13"/>
      <c r="G42" s="13">
        <v>20</v>
      </c>
      <c r="H42" s="14"/>
      <c r="I42" s="14">
        <f t="shared" si="0"/>
        <v>0</v>
      </c>
    </row>
    <row r="43" spans="1:9" ht="18.75">
      <c r="A43" s="9">
        <v>40</v>
      </c>
      <c r="B43" s="10" t="s">
        <v>142</v>
      </c>
      <c r="C43" s="10" t="s">
        <v>143</v>
      </c>
      <c r="D43" s="11" t="s">
        <v>130</v>
      </c>
      <c r="E43" s="18" t="s">
        <v>144</v>
      </c>
      <c r="F43" s="13" t="s">
        <v>43</v>
      </c>
      <c r="G43" s="13">
        <v>580</v>
      </c>
      <c r="H43" s="14"/>
      <c r="I43" s="14">
        <f t="shared" si="0"/>
        <v>0</v>
      </c>
    </row>
    <row r="44" spans="1:9" ht="13.5" customHeight="1">
      <c r="A44" s="9">
        <v>41</v>
      </c>
      <c r="B44" s="10" t="s">
        <v>145</v>
      </c>
      <c r="C44" s="10" t="s">
        <v>146</v>
      </c>
      <c r="D44" s="11" t="s">
        <v>20</v>
      </c>
      <c r="E44" s="12" t="s">
        <v>147</v>
      </c>
      <c r="F44" s="13"/>
      <c r="G44" s="13">
        <v>72</v>
      </c>
      <c r="H44" s="14"/>
      <c r="I44" s="14">
        <f t="shared" si="0"/>
        <v>0</v>
      </c>
    </row>
    <row r="45" spans="1:9" ht="112.5">
      <c r="A45" s="9">
        <v>42</v>
      </c>
      <c r="B45" s="10" t="s">
        <v>148</v>
      </c>
      <c r="C45" s="10" t="s">
        <v>149</v>
      </c>
      <c r="D45" s="11" t="s">
        <v>60</v>
      </c>
      <c r="E45" s="19" t="s">
        <v>150</v>
      </c>
      <c r="F45" s="13" t="s">
        <v>43</v>
      </c>
      <c r="G45" s="13">
        <v>172</v>
      </c>
      <c r="H45" s="14"/>
      <c r="I45" s="14">
        <f t="shared" si="0"/>
        <v>0</v>
      </c>
    </row>
    <row r="46" spans="1:9" ht="18.75">
      <c r="A46" s="9">
        <v>43</v>
      </c>
      <c r="B46" s="10" t="s">
        <v>151</v>
      </c>
      <c r="C46" s="10" t="s">
        <v>152</v>
      </c>
      <c r="D46" s="11" t="s">
        <v>153</v>
      </c>
      <c r="E46" s="12" t="s">
        <v>154</v>
      </c>
      <c r="F46" s="13"/>
      <c r="G46" s="13">
        <v>740</v>
      </c>
      <c r="H46" s="14"/>
      <c r="I46" s="14">
        <f t="shared" si="0"/>
        <v>0</v>
      </c>
    </row>
    <row r="47" spans="1:9" ht="18.75">
      <c r="A47" s="9">
        <v>44</v>
      </c>
      <c r="B47" s="10" t="s">
        <v>155</v>
      </c>
      <c r="C47" s="10" t="s">
        <v>156</v>
      </c>
      <c r="D47" s="11" t="s">
        <v>157</v>
      </c>
      <c r="E47" s="12" t="s">
        <v>158</v>
      </c>
      <c r="F47" s="13"/>
      <c r="G47" s="13">
        <v>760</v>
      </c>
      <c r="H47" s="14"/>
      <c r="I47" s="14">
        <f t="shared" si="0"/>
        <v>0</v>
      </c>
    </row>
    <row r="48" spans="1:9" ht="18.75">
      <c r="A48" s="9">
        <v>45</v>
      </c>
      <c r="B48" s="10" t="s">
        <v>159</v>
      </c>
      <c r="C48" s="10" t="s">
        <v>160</v>
      </c>
      <c r="D48" s="11" t="s">
        <v>161</v>
      </c>
      <c r="E48" s="12" t="s">
        <v>162</v>
      </c>
      <c r="F48" s="13"/>
      <c r="G48" s="13">
        <v>952</v>
      </c>
      <c r="H48" s="14"/>
      <c r="I48" s="14">
        <f t="shared" si="0"/>
        <v>0</v>
      </c>
    </row>
    <row r="49" spans="1:9" ht="18.75">
      <c r="A49" s="9">
        <v>46</v>
      </c>
      <c r="B49" s="10" t="s">
        <v>163</v>
      </c>
      <c r="C49" s="10" t="s">
        <v>164</v>
      </c>
      <c r="D49" s="11" t="s">
        <v>161</v>
      </c>
      <c r="E49" s="12" t="s">
        <v>165</v>
      </c>
      <c r="F49" s="13"/>
      <c r="G49" s="13">
        <v>912</v>
      </c>
      <c r="H49" s="14"/>
      <c r="I49" s="14">
        <f t="shared" si="0"/>
        <v>0</v>
      </c>
    </row>
    <row r="50" spans="1:9" ht="18.75">
      <c r="A50" s="9">
        <v>47</v>
      </c>
      <c r="B50" s="10" t="s">
        <v>166</v>
      </c>
      <c r="C50" s="10" t="s">
        <v>167</v>
      </c>
      <c r="D50" s="11" t="s">
        <v>161</v>
      </c>
      <c r="E50" s="12" t="s">
        <v>168</v>
      </c>
      <c r="F50" s="13"/>
      <c r="G50" s="13">
        <v>972</v>
      </c>
      <c r="H50" s="14"/>
      <c r="I50" s="14">
        <f t="shared" si="0"/>
        <v>0</v>
      </c>
    </row>
    <row r="51" spans="1:9" ht="18.75">
      <c r="A51" s="9">
        <v>48</v>
      </c>
      <c r="B51" s="10" t="s">
        <v>169</v>
      </c>
      <c r="C51" s="10" t="s">
        <v>170</v>
      </c>
      <c r="D51" s="11" t="s">
        <v>161</v>
      </c>
      <c r="E51" s="12" t="s">
        <v>171</v>
      </c>
      <c r="F51" s="13"/>
      <c r="G51" s="13">
        <v>920</v>
      </c>
      <c r="H51" s="14"/>
      <c r="I51" s="14">
        <f t="shared" si="0"/>
        <v>0</v>
      </c>
    </row>
    <row r="52" spans="1:9" ht="18.75">
      <c r="A52" s="9">
        <v>49</v>
      </c>
      <c r="B52" s="10" t="s">
        <v>172</v>
      </c>
      <c r="C52" s="10" t="s">
        <v>173</v>
      </c>
      <c r="D52" s="11" t="s">
        <v>161</v>
      </c>
      <c r="E52" s="12" t="s">
        <v>174</v>
      </c>
      <c r="F52" s="13"/>
      <c r="G52" s="13">
        <v>920</v>
      </c>
      <c r="H52" s="14"/>
      <c r="I52" s="14">
        <f t="shared" si="0"/>
        <v>0</v>
      </c>
    </row>
    <row r="53" spans="1:9" ht="18.75">
      <c r="A53" s="9">
        <v>50</v>
      </c>
      <c r="B53" s="10" t="s">
        <v>175</v>
      </c>
      <c r="C53" s="10" t="s">
        <v>176</v>
      </c>
      <c r="D53" s="11" t="s">
        <v>161</v>
      </c>
      <c r="E53" s="12" t="s">
        <v>177</v>
      </c>
      <c r="F53" s="13"/>
      <c r="G53" s="13">
        <v>932</v>
      </c>
      <c r="H53" s="14"/>
      <c r="I53" s="14">
        <f t="shared" si="0"/>
        <v>0</v>
      </c>
    </row>
    <row r="54" spans="1:9" ht="37.5">
      <c r="A54" s="9">
        <v>51</v>
      </c>
      <c r="B54" s="10" t="s">
        <v>178</v>
      </c>
      <c r="C54" s="10" t="s">
        <v>179</v>
      </c>
      <c r="D54" s="11" t="s">
        <v>157</v>
      </c>
      <c r="E54" s="19" t="s">
        <v>180</v>
      </c>
      <c r="F54" s="13"/>
      <c r="G54" s="13">
        <v>400</v>
      </c>
      <c r="H54" s="14"/>
      <c r="I54" s="14">
        <f t="shared" si="0"/>
        <v>0</v>
      </c>
    </row>
    <row r="55" spans="1:9" ht="18.75">
      <c r="A55" s="9">
        <v>52</v>
      </c>
      <c r="B55" s="10" t="s">
        <v>181</v>
      </c>
      <c r="C55" s="10" t="s">
        <v>182</v>
      </c>
      <c r="D55" s="11" t="s">
        <v>183</v>
      </c>
      <c r="E55" s="12" t="s">
        <v>184</v>
      </c>
      <c r="F55" s="13"/>
      <c r="G55" s="13">
        <v>20</v>
      </c>
      <c r="H55" s="14"/>
      <c r="I55" s="14">
        <f t="shared" si="0"/>
        <v>0</v>
      </c>
    </row>
    <row r="56" spans="1:9" ht="18.75">
      <c r="A56" s="9">
        <v>53</v>
      </c>
      <c r="B56" s="10" t="s">
        <v>185</v>
      </c>
      <c r="C56" s="10" t="s">
        <v>186</v>
      </c>
      <c r="D56" s="11" t="s">
        <v>113</v>
      </c>
      <c r="E56" s="12" t="s">
        <v>187</v>
      </c>
      <c r="F56" s="13"/>
      <c r="G56" s="13">
        <v>2552</v>
      </c>
      <c r="H56" s="14"/>
      <c r="I56" s="14">
        <f t="shared" si="0"/>
        <v>0</v>
      </c>
    </row>
    <row r="57" spans="1:9" ht="18.75">
      <c r="A57" s="9">
        <v>54</v>
      </c>
      <c r="B57" s="10" t="s">
        <v>188</v>
      </c>
      <c r="C57" s="10" t="s">
        <v>189</v>
      </c>
      <c r="D57" s="11" t="s">
        <v>41</v>
      </c>
      <c r="E57" s="12" t="s">
        <v>190</v>
      </c>
      <c r="F57" s="13"/>
      <c r="G57" s="13">
        <v>32</v>
      </c>
      <c r="H57" s="14"/>
      <c r="I57" s="14">
        <f t="shared" si="0"/>
        <v>0</v>
      </c>
    </row>
    <row r="58" spans="1:9" ht="18.75">
      <c r="A58" s="9">
        <v>55</v>
      </c>
      <c r="B58" s="10" t="s">
        <v>191</v>
      </c>
      <c r="C58" s="10" t="s">
        <v>192</v>
      </c>
      <c r="D58" s="11" t="s">
        <v>193</v>
      </c>
      <c r="E58" s="12" t="s">
        <v>194</v>
      </c>
      <c r="F58" s="13"/>
      <c r="G58" s="13">
        <v>420</v>
      </c>
      <c r="H58" s="14"/>
      <c r="I58" s="14">
        <f t="shared" si="0"/>
        <v>0</v>
      </c>
    </row>
    <row r="59" spans="1:9" ht="18.75">
      <c r="A59" s="9">
        <v>56</v>
      </c>
      <c r="B59" s="10" t="s">
        <v>195</v>
      </c>
      <c r="C59" s="10" t="s">
        <v>196</v>
      </c>
      <c r="D59" s="11" t="s">
        <v>197</v>
      </c>
      <c r="E59" s="12" t="s">
        <v>198</v>
      </c>
      <c r="F59" s="13"/>
      <c r="G59" s="13">
        <v>2380</v>
      </c>
      <c r="H59" s="14"/>
      <c r="I59" s="14">
        <f t="shared" si="0"/>
        <v>0</v>
      </c>
    </row>
    <row r="60" spans="1:9" ht="18.75">
      <c r="A60" s="9">
        <v>57</v>
      </c>
      <c r="B60" s="10" t="s">
        <v>199</v>
      </c>
      <c r="C60" s="10" t="s">
        <v>200</v>
      </c>
      <c r="D60" s="11" t="s">
        <v>201</v>
      </c>
      <c r="E60" s="12" t="s">
        <v>202</v>
      </c>
      <c r="F60" s="13"/>
      <c r="G60" s="13">
        <v>8152</v>
      </c>
      <c r="H60" s="14"/>
      <c r="I60" s="14">
        <f t="shared" si="0"/>
        <v>0</v>
      </c>
    </row>
    <row r="61" spans="1:9" ht="18.75">
      <c r="A61" s="9">
        <v>58</v>
      </c>
      <c r="B61" s="10" t="s">
        <v>203</v>
      </c>
      <c r="C61" s="10" t="s">
        <v>204</v>
      </c>
      <c r="D61" s="11" t="s">
        <v>24</v>
      </c>
      <c r="E61" s="12" t="s">
        <v>205</v>
      </c>
      <c r="F61" s="13"/>
      <c r="G61" s="13">
        <v>20</v>
      </c>
      <c r="H61" s="14"/>
      <c r="I61" s="14">
        <f t="shared" si="0"/>
        <v>0</v>
      </c>
    </row>
    <row r="62" spans="1:9" ht="18.75">
      <c r="A62" s="9">
        <v>59</v>
      </c>
      <c r="B62" s="10" t="s">
        <v>206</v>
      </c>
      <c r="C62" s="10" t="s">
        <v>207</v>
      </c>
      <c r="D62" s="11" t="s">
        <v>208</v>
      </c>
      <c r="E62" s="12" t="s">
        <v>209</v>
      </c>
      <c r="F62" s="13"/>
      <c r="G62" s="13">
        <v>8460</v>
      </c>
      <c r="H62" s="14"/>
      <c r="I62" s="14">
        <f t="shared" si="0"/>
        <v>0</v>
      </c>
    </row>
    <row r="63" spans="1:9" ht="18.75">
      <c r="A63" s="9">
        <v>60</v>
      </c>
      <c r="B63" s="15" t="s">
        <v>210</v>
      </c>
      <c r="C63" s="10" t="s">
        <v>211</v>
      </c>
      <c r="D63" s="11" t="s">
        <v>94</v>
      </c>
      <c r="E63" s="12" t="s">
        <v>212</v>
      </c>
      <c r="F63" s="13"/>
      <c r="G63" s="13">
        <v>5380</v>
      </c>
      <c r="H63" s="14"/>
      <c r="I63" s="14">
        <f t="shared" si="0"/>
        <v>0</v>
      </c>
    </row>
    <row r="64" spans="1:9" ht="75">
      <c r="A64" s="9">
        <v>61</v>
      </c>
      <c r="B64" s="10" t="s">
        <v>213</v>
      </c>
      <c r="C64" s="10" t="s">
        <v>214</v>
      </c>
      <c r="D64" s="11" t="s">
        <v>215</v>
      </c>
      <c r="E64" s="19" t="s">
        <v>216</v>
      </c>
      <c r="F64" s="13"/>
      <c r="G64" s="13">
        <v>2712</v>
      </c>
      <c r="H64" s="14"/>
      <c r="I64" s="14">
        <f t="shared" si="0"/>
        <v>0</v>
      </c>
    </row>
    <row r="65" spans="1:9" ht="18.75">
      <c r="A65" s="9">
        <v>62</v>
      </c>
      <c r="B65" s="10" t="s">
        <v>217</v>
      </c>
      <c r="C65" s="10" t="s">
        <v>218</v>
      </c>
      <c r="D65" s="11" t="s">
        <v>219</v>
      </c>
      <c r="E65" s="12" t="s">
        <v>53</v>
      </c>
      <c r="F65" s="13" t="s">
        <v>43</v>
      </c>
      <c r="G65" s="13">
        <v>220</v>
      </c>
      <c r="H65" s="14"/>
      <c r="I65" s="14">
        <f t="shared" si="0"/>
        <v>0</v>
      </c>
    </row>
    <row r="66" spans="1:9" ht="18.75">
      <c r="A66" s="9">
        <v>63</v>
      </c>
      <c r="B66" s="10" t="s">
        <v>220</v>
      </c>
      <c r="C66" s="10" t="s">
        <v>221</v>
      </c>
      <c r="D66" s="11" t="s">
        <v>16</v>
      </c>
      <c r="E66" s="12" t="s">
        <v>53</v>
      </c>
      <c r="F66" s="13" t="s">
        <v>43</v>
      </c>
      <c r="G66" s="13">
        <v>1740</v>
      </c>
      <c r="H66" s="14"/>
      <c r="I66" s="14">
        <f t="shared" si="0"/>
        <v>0</v>
      </c>
    </row>
    <row r="67" spans="1:9" ht="18.75">
      <c r="A67" s="9">
        <v>64</v>
      </c>
      <c r="B67" s="10" t="s">
        <v>222</v>
      </c>
      <c r="C67" s="10" t="s">
        <v>223</v>
      </c>
      <c r="D67" s="11" t="s">
        <v>224</v>
      </c>
      <c r="E67" s="12" t="s">
        <v>225</v>
      </c>
      <c r="F67" s="13"/>
      <c r="G67" s="13">
        <v>712</v>
      </c>
      <c r="H67" s="14"/>
      <c r="I67" s="14">
        <f t="shared" si="0"/>
        <v>0</v>
      </c>
    </row>
    <row r="68" spans="1:9" ht="18.75">
      <c r="A68" s="9">
        <v>65</v>
      </c>
      <c r="B68" s="10" t="s">
        <v>226</v>
      </c>
      <c r="C68" s="10" t="s">
        <v>227</v>
      </c>
      <c r="D68" s="11" t="s">
        <v>228</v>
      </c>
      <c r="E68" s="12" t="s">
        <v>229</v>
      </c>
      <c r="F68" s="13"/>
      <c r="G68" s="13">
        <v>3452</v>
      </c>
      <c r="H68" s="14"/>
      <c r="I68" s="14">
        <f t="shared" si="0"/>
        <v>0</v>
      </c>
    </row>
    <row r="69" spans="1:9" ht="18.75">
      <c r="A69" s="9">
        <v>66</v>
      </c>
      <c r="B69" s="10" t="s">
        <v>230</v>
      </c>
      <c r="C69" s="10" t="s">
        <v>231</v>
      </c>
      <c r="D69" s="11" t="s">
        <v>12</v>
      </c>
      <c r="E69" s="12" t="s">
        <v>232</v>
      </c>
      <c r="F69" s="13"/>
      <c r="G69" s="13">
        <v>4</v>
      </c>
      <c r="H69" s="14"/>
      <c r="I69" s="14">
        <f t="shared" ref="I69:I115" si="1">G69*H69</f>
        <v>0</v>
      </c>
    </row>
    <row r="70" spans="1:9" ht="18.75">
      <c r="A70" s="9">
        <v>67</v>
      </c>
      <c r="B70" s="10" t="s">
        <v>233</v>
      </c>
      <c r="C70" s="10" t="s">
        <v>234</v>
      </c>
      <c r="D70" s="11" t="s">
        <v>235</v>
      </c>
      <c r="E70" s="12" t="s">
        <v>236</v>
      </c>
      <c r="F70" s="13"/>
      <c r="G70" s="13">
        <v>12</v>
      </c>
      <c r="H70" s="14"/>
      <c r="I70" s="14">
        <f t="shared" si="1"/>
        <v>0</v>
      </c>
    </row>
    <row r="71" spans="1:9" ht="18.75">
      <c r="A71" s="9">
        <v>68</v>
      </c>
      <c r="B71" s="10" t="s">
        <v>237</v>
      </c>
      <c r="C71" s="10" t="s">
        <v>238</v>
      </c>
      <c r="D71" s="11" t="s">
        <v>235</v>
      </c>
      <c r="E71" s="12" t="s">
        <v>239</v>
      </c>
      <c r="F71" s="13"/>
      <c r="G71" s="13">
        <v>4</v>
      </c>
      <c r="H71" s="14"/>
      <c r="I71" s="14">
        <f t="shared" si="1"/>
        <v>0</v>
      </c>
    </row>
    <row r="72" spans="1:9" ht="18.75">
      <c r="A72" s="9">
        <v>69</v>
      </c>
      <c r="B72" s="10" t="s">
        <v>240</v>
      </c>
      <c r="C72" s="10" t="s">
        <v>241</v>
      </c>
      <c r="D72" s="11" t="s">
        <v>242</v>
      </c>
      <c r="E72" s="12" t="s">
        <v>243</v>
      </c>
      <c r="F72" s="13"/>
      <c r="G72" s="13">
        <v>1500</v>
      </c>
      <c r="H72" s="14"/>
      <c r="I72" s="14">
        <f t="shared" si="1"/>
        <v>0</v>
      </c>
    </row>
    <row r="73" spans="1:9" ht="18.75">
      <c r="A73" s="9">
        <v>70</v>
      </c>
      <c r="B73" s="10" t="s">
        <v>244</v>
      </c>
      <c r="C73" s="10" t="s">
        <v>245</v>
      </c>
      <c r="D73" s="11" t="s">
        <v>235</v>
      </c>
      <c r="E73" s="12" t="s">
        <v>246</v>
      </c>
      <c r="F73" s="13"/>
      <c r="G73" s="13">
        <v>212</v>
      </c>
      <c r="H73" s="14"/>
      <c r="I73" s="14">
        <f t="shared" si="1"/>
        <v>0</v>
      </c>
    </row>
    <row r="74" spans="1:9" ht="18.75">
      <c r="A74" s="9">
        <v>71</v>
      </c>
      <c r="B74" s="10" t="s">
        <v>247</v>
      </c>
      <c r="C74" s="10" t="s">
        <v>248</v>
      </c>
      <c r="D74" s="11" t="s">
        <v>249</v>
      </c>
      <c r="E74" s="12" t="s">
        <v>250</v>
      </c>
      <c r="F74" s="13"/>
      <c r="G74" s="13">
        <v>12</v>
      </c>
      <c r="H74" s="14"/>
      <c r="I74" s="14">
        <f t="shared" si="1"/>
        <v>0</v>
      </c>
    </row>
    <row r="75" spans="1:9" ht="18.75">
      <c r="A75" s="9">
        <v>72</v>
      </c>
      <c r="B75" s="10" t="s">
        <v>251</v>
      </c>
      <c r="C75" s="10" t="s">
        <v>252</v>
      </c>
      <c r="D75" s="11" t="s">
        <v>86</v>
      </c>
      <c r="E75" s="12" t="s">
        <v>253</v>
      </c>
      <c r="F75" s="13"/>
      <c r="G75" s="13">
        <v>112</v>
      </c>
      <c r="H75" s="14"/>
      <c r="I75" s="14">
        <f t="shared" si="1"/>
        <v>0</v>
      </c>
    </row>
    <row r="76" spans="1:9" ht="18.75">
      <c r="A76" s="9">
        <v>73</v>
      </c>
      <c r="B76" s="10" t="s">
        <v>254</v>
      </c>
      <c r="C76" s="10" t="s">
        <v>255</v>
      </c>
      <c r="D76" s="11" t="s">
        <v>256</v>
      </c>
      <c r="E76" s="12" t="s">
        <v>257</v>
      </c>
      <c r="F76" s="13"/>
      <c r="G76" s="13">
        <v>27840</v>
      </c>
      <c r="H76" s="14"/>
      <c r="I76" s="14">
        <f t="shared" si="1"/>
        <v>0</v>
      </c>
    </row>
    <row r="77" spans="1:9" ht="18.75">
      <c r="A77" s="9">
        <v>74</v>
      </c>
      <c r="B77" s="15" t="s">
        <v>258</v>
      </c>
      <c r="C77" s="10" t="s">
        <v>259</v>
      </c>
      <c r="D77" s="11" t="s">
        <v>256</v>
      </c>
      <c r="E77" s="12" t="s">
        <v>260</v>
      </c>
      <c r="F77" s="13"/>
      <c r="G77" s="13">
        <v>11340</v>
      </c>
      <c r="H77" s="14"/>
      <c r="I77" s="14">
        <f t="shared" si="1"/>
        <v>0</v>
      </c>
    </row>
    <row r="78" spans="1:9" ht="18.75">
      <c r="A78" s="9">
        <v>75</v>
      </c>
      <c r="B78" s="10" t="s">
        <v>261</v>
      </c>
      <c r="C78" s="10" t="s">
        <v>262</v>
      </c>
      <c r="D78" s="11" t="s">
        <v>263</v>
      </c>
      <c r="E78" s="12" t="s">
        <v>264</v>
      </c>
      <c r="F78" s="13"/>
      <c r="G78" s="13">
        <v>380</v>
      </c>
      <c r="H78" s="14"/>
      <c r="I78" s="14">
        <f t="shared" si="1"/>
        <v>0</v>
      </c>
    </row>
    <row r="79" spans="1:9" ht="72" customHeight="1">
      <c r="A79" s="9">
        <v>76</v>
      </c>
      <c r="B79" s="10" t="s">
        <v>265</v>
      </c>
      <c r="C79" s="10" t="s">
        <v>266</v>
      </c>
      <c r="D79" s="11" t="s">
        <v>263</v>
      </c>
      <c r="E79" s="17" t="s">
        <v>267</v>
      </c>
      <c r="F79" s="13"/>
      <c r="G79" s="13">
        <v>12</v>
      </c>
      <c r="H79" s="14"/>
      <c r="I79" s="14">
        <f t="shared" si="1"/>
        <v>0</v>
      </c>
    </row>
    <row r="80" spans="1:9" ht="18.75">
      <c r="A80" s="9">
        <v>77</v>
      </c>
      <c r="B80" s="10" t="s">
        <v>268</v>
      </c>
      <c r="C80" s="10" t="s">
        <v>269</v>
      </c>
      <c r="D80" s="11" t="s">
        <v>270</v>
      </c>
      <c r="E80" s="12" t="s">
        <v>17</v>
      </c>
      <c r="F80" s="13" t="s">
        <v>43</v>
      </c>
      <c r="G80" s="13">
        <v>92</v>
      </c>
      <c r="H80" s="14"/>
      <c r="I80" s="14">
        <f t="shared" si="1"/>
        <v>0</v>
      </c>
    </row>
    <row r="81" spans="1:9" ht="18.75">
      <c r="A81" s="9">
        <v>78</v>
      </c>
      <c r="B81" s="15" t="s">
        <v>271</v>
      </c>
      <c r="C81" s="20" t="s">
        <v>272</v>
      </c>
      <c r="D81" s="11" t="s">
        <v>273</v>
      </c>
      <c r="E81" s="12" t="s">
        <v>17</v>
      </c>
      <c r="F81" s="13" t="s">
        <v>43</v>
      </c>
      <c r="G81" s="13">
        <v>260</v>
      </c>
      <c r="H81" s="14"/>
      <c r="I81" s="14">
        <f t="shared" si="1"/>
        <v>0</v>
      </c>
    </row>
    <row r="82" spans="1:9" ht="18.75">
      <c r="A82" s="9">
        <v>79</v>
      </c>
      <c r="B82" s="15" t="s">
        <v>274</v>
      </c>
      <c r="C82" s="20" t="s">
        <v>275</v>
      </c>
      <c r="D82" s="11" t="s">
        <v>276</v>
      </c>
      <c r="E82" s="12" t="s">
        <v>277</v>
      </c>
      <c r="F82" s="21"/>
      <c r="G82" s="13">
        <v>360</v>
      </c>
      <c r="H82" s="14"/>
      <c r="I82" s="14">
        <f t="shared" si="1"/>
        <v>0</v>
      </c>
    </row>
    <row r="83" spans="1:9" ht="171" customHeight="1">
      <c r="A83" s="9">
        <v>80</v>
      </c>
      <c r="B83" s="15" t="s">
        <v>278</v>
      </c>
      <c r="C83" s="20" t="s">
        <v>279</v>
      </c>
      <c r="D83" s="11" t="s">
        <v>280</v>
      </c>
      <c r="E83" s="17" t="s">
        <v>281</v>
      </c>
      <c r="F83" s="13" t="s">
        <v>43</v>
      </c>
      <c r="G83" s="13">
        <v>18140</v>
      </c>
      <c r="H83" s="14"/>
      <c r="I83" s="14">
        <f t="shared" si="1"/>
        <v>0</v>
      </c>
    </row>
    <row r="84" spans="1:9" ht="18.75">
      <c r="A84" s="9">
        <v>81</v>
      </c>
      <c r="B84" s="15" t="s">
        <v>282</v>
      </c>
      <c r="C84" s="20" t="s">
        <v>283</v>
      </c>
      <c r="D84" s="11" t="s">
        <v>215</v>
      </c>
      <c r="E84" s="12" t="s">
        <v>284</v>
      </c>
      <c r="F84" s="21"/>
      <c r="G84" s="13">
        <v>7992</v>
      </c>
      <c r="H84" s="14"/>
      <c r="I84" s="14">
        <f t="shared" si="1"/>
        <v>0</v>
      </c>
    </row>
    <row r="85" spans="1:9" s="1" customFormat="1" ht="18.75">
      <c r="A85" s="9">
        <v>82</v>
      </c>
      <c r="B85" s="15" t="s">
        <v>285</v>
      </c>
      <c r="C85" s="20" t="s">
        <v>286</v>
      </c>
      <c r="D85" s="11" t="s">
        <v>287</v>
      </c>
      <c r="E85" s="12" t="s">
        <v>288</v>
      </c>
      <c r="F85" s="21"/>
      <c r="G85" s="13">
        <v>112</v>
      </c>
      <c r="H85" s="14"/>
      <c r="I85" s="14">
        <f t="shared" si="1"/>
        <v>0</v>
      </c>
    </row>
    <row r="86" spans="1:9" s="1" customFormat="1" ht="18.75">
      <c r="A86" s="9">
        <v>83</v>
      </c>
      <c r="B86" s="15" t="s">
        <v>289</v>
      </c>
      <c r="C86" s="20" t="s">
        <v>290</v>
      </c>
      <c r="D86" s="11" t="s">
        <v>291</v>
      </c>
      <c r="E86" s="12" t="s">
        <v>292</v>
      </c>
      <c r="F86" s="21"/>
      <c r="G86" s="13">
        <v>1500</v>
      </c>
      <c r="H86" s="14"/>
      <c r="I86" s="14">
        <f t="shared" si="1"/>
        <v>0</v>
      </c>
    </row>
    <row r="87" spans="1:9" s="1" customFormat="1" ht="18.75">
      <c r="A87" s="9">
        <v>84</v>
      </c>
      <c r="B87" s="15" t="s">
        <v>293</v>
      </c>
      <c r="C87" s="20" t="s">
        <v>294</v>
      </c>
      <c r="D87" s="11" t="s">
        <v>215</v>
      </c>
      <c r="E87" s="12" t="s">
        <v>295</v>
      </c>
      <c r="F87" s="21"/>
      <c r="G87" s="13">
        <v>532</v>
      </c>
      <c r="H87" s="14"/>
      <c r="I87" s="14">
        <f t="shared" si="1"/>
        <v>0</v>
      </c>
    </row>
    <row r="88" spans="1:9" s="1" customFormat="1" ht="18.75">
      <c r="A88" s="9">
        <v>85</v>
      </c>
      <c r="B88" s="15" t="s">
        <v>296</v>
      </c>
      <c r="C88" s="20" t="s">
        <v>297</v>
      </c>
      <c r="D88" s="11" t="s">
        <v>41</v>
      </c>
      <c r="E88" s="12" t="s">
        <v>298</v>
      </c>
      <c r="F88" s="21"/>
      <c r="G88" s="13">
        <v>732</v>
      </c>
      <c r="H88" s="14"/>
      <c r="I88" s="14">
        <f t="shared" si="1"/>
        <v>0</v>
      </c>
    </row>
    <row r="89" spans="1:9" s="1" customFormat="1" ht="18.75">
      <c r="A89" s="9">
        <v>86</v>
      </c>
      <c r="B89" s="15" t="s">
        <v>299</v>
      </c>
      <c r="C89" s="20" t="s">
        <v>300</v>
      </c>
      <c r="D89" s="11" t="s">
        <v>215</v>
      </c>
      <c r="E89" s="12" t="s">
        <v>301</v>
      </c>
      <c r="F89" s="21"/>
      <c r="G89" s="13">
        <v>1080</v>
      </c>
      <c r="H89" s="14"/>
      <c r="I89" s="14">
        <f t="shared" si="1"/>
        <v>0</v>
      </c>
    </row>
    <row r="90" spans="1:9" s="1" customFormat="1" ht="18.75">
      <c r="A90" s="9">
        <v>87</v>
      </c>
      <c r="B90" s="15" t="s">
        <v>302</v>
      </c>
      <c r="C90" s="20" t="s">
        <v>303</v>
      </c>
      <c r="D90" s="11" t="s">
        <v>304</v>
      </c>
      <c r="E90" s="12" t="s">
        <v>305</v>
      </c>
      <c r="F90" s="21"/>
      <c r="G90" s="13">
        <v>3892</v>
      </c>
      <c r="H90" s="14"/>
      <c r="I90" s="14">
        <f t="shared" si="1"/>
        <v>0</v>
      </c>
    </row>
    <row r="91" spans="1:9" s="1" customFormat="1" ht="18.75">
      <c r="A91" s="9">
        <v>88</v>
      </c>
      <c r="B91" s="15" t="s">
        <v>306</v>
      </c>
      <c r="C91" s="20" t="s">
        <v>307</v>
      </c>
      <c r="D91" s="11" t="s">
        <v>304</v>
      </c>
      <c r="E91" s="12" t="s">
        <v>308</v>
      </c>
      <c r="F91" s="21"/>
      <c r="G91" s="13">
        <v>980</v>
      </c>
      <c r="H91" s="14"/>
      <c r="I91" s="14">
        <f t="shared" si="1"/>
        <v>0</v>
      </c>
    </row>
    <row r="92" spans="1:9" s="1" customFormat="1" ht="18.75">
      <c r="A92" s="9">
        <v>89</v>
      </c>
      <c r="B92" s="15" t="s">
        <v>309</v>
      </c>
      <c r="C92" s="20" t="s">
        <v>310</v>
      </c>
      <c r="D92" s="11" t="s">
        <v>311</v>
      </c>
      <c r="E92" s="12" t="s">
        <v>312</v>
      </c>
      <c r="F92" s="21"/>
      <c r="G92" s="13">
        <v>1592</v>
      </c>
      <c r="H92" s="14"/>
      <c r="I92" s="14">
        <f t="shared" si="1"/>
        <v>0</v>
      </c>
    </row>
    <row r="93" spans="1:9" s="1" customFormat="1" ht="18.75">
      <c r="A93" s="9">
        <v>90</v>
      </c>
      <c r="B93" s="15" t="s">
        <v>313</v>
      </c>
      <c r="C93" s="20" t="s">
        <v>314</v>
      </c>
      <c r="D93" s="11" t="s">
        <v>208</v>
      </c>
      <c r="E93" s="12" t="s">
        <v>315</v>
      </c>
      <c r="F93" s="21"/>
      <c r="G93" s="13">
        <v>120</v>
      </c>
      <c r="H93" s="14"/>
      <c r="I93" s="14">
        <f t="shared" si="1"/>
        <v>0</v>
      </c>
    </row>
    <row r="94" spans="1:9" s="1" customFormat="1" ht="18.75">
      <c r="A94" s="9">
        <v>91</v>
      </c>
      <c r="B94" s="15" t="s">
        <v>316</v>
      </c>
      <c r="C94" s="20" t="s">
        <v>317</v>
      </c>
      <c r="D94" s="11" t="s">
        <v>311</v>
      </c>
      <c r="E94" s="12" t="s">
        <v>318</v>
      </c>
      <c r="F94" s="21"/>
      <c r="G94" s="13">
        <v>300</v>
      </c>
      <c r="H94" s="14"/>
      <c r="I94" s="14">
        <f t="shared" si="1"/>
        <v>0</v>
      </c>
    </row>
    <row r="95" spans="1:9" s="1" customFormat="1" ht="18.75">
      <c r="A95" s="9">
        <v>92</v>
      </c>
      <c r="B95" s="15" t="s">
        <v>319</v>
      </c>
      <c r="C95" s="20" t="s">
        <v>320</v>
      </c>
      <c r="D95" s="11" t="s">
        <v>321</v>
      </c>
      <c r="E95" s="12" t="s">
        <v>322</v>
      </c>
      <c r="F95" s="21"/>
      <c r="G95" s="13">
        <v>40</v>
      </c>
      <c r="H95" s="14"/>
      <c r="I95" s="14">
        <f t="shared" si="1"/>
        <v>0</v>
      </c>
    </row>
    <row r="96" spans="1:9" s="1" customFormat="1" ht="18.75">
      <c r="A96" s="9">
        <v>93</v>
      </c>
      <c r="B96" s="15" t="s">
        <v>323</v>
      </c>
      <c r="C96" s="20" t="s">
        <v>324</v>
      </c>
      <c r="D96" s="11" t="s">
        <v>20</v>
      </c>
      <c r="E96" s="12" t="s">
        <v>325</v>
      </c>
      <c r="F96" s="21"/>
      <c r="G96" s="13">
        <v>4</v>
      </c>
      <c r="H96" s="14"/>
      <c r="I96" s="14">
        <f t="shared" si="1"/>
        <v>0</v>
      </c>
    </row>
    <row r="97" spans="1:9" s="1" customFormat="1" ht="31.5" customHeight="1">
      <c r="A97" s="9">
        <v>94</v>
      </c>
      <c r="B97" s="15" t="s">
        <v>326</v>
      </c>
      <c r="C97" s="20" t="s">
        <v>327</v>
      </c>
      <c r="D97" s="11" t="s">
        <v>328</v>
      </c>
      <c r="E97" s="17" t="s">
        <v>329</v>
      </c>
      <c r="F97" s="21"/>
      <c r="G97" s="13">
        <v>80</v>
      </c>
      <c r="H97" s="14"/>
      <c r="I97" s="14">
        <f t="shared" si="1"/>
        <v>0</v>
      </c>
    </row>
    <row r="98" spans="1:9" s="1" customFormat="1" ht="18.75">
      <c r="A98" s="9">
        <v>95</v>
      </c>
      <c r="B98" s="15" t="s">
        <v>330</v>
      </c>
      <c r="C98" s="20" t="s">
        <v>331</v>
      </c>
      <c r="D98" s="11" t="s">
        <v>332</v>
      </c>
      <c r="E98" s="12" t="s">
        <v>17</v>
      </c>
      <c r="F98" s="21"/>
      <c r="G98" s="13">
        <v>300</v>
      </c>
      <c r="H98" s="14"/>
      <c r="I98" s="14">
        <f t="shared" si="1"/>
        <v>0</v>
      </c>
    </row>
    <row r="99" spans="1:9" s="1" customFormat="1" ht="18.75">
      <c r="A99" s="9">
        <v>96</v>
      </c>
      <c r="B99" s="15" t="s">
        <v>333</v>
      </c>
      <c r="C99" s="20" t="s">
        <v>334</v>
      </c>
      <c r="D99" s="11" t="s">
        <v>335</v>
      </c>
      <c r="E99" s="12" t="s">
        <v>336</v>
      </c>
      <c r="F99" s="21"/>
      <c r="G99" s="13">
        <v>220</v>
      </c>
      <c r="H99" s="14"/>
      <c r="I99" s="14">
        <f t="shared" si="1"/>
        <v>0</v>
      </c>
    </row>
    <row r="100" spans="1:9" s="1" customFormat="1" ht="18.75">
      <c r="A100" s="9">
        <v>97</v>
      </c>
      <c r="B100" s="15" t="s">
        <v>337</v>
      </c>
      <c r="C100" s="20" t="s">
        <v>338</v>
      </c>
      <c r="D100" s="11" t="s">
        <v>339</v>
      </c>
      <c r="E100" s="12" t="s">
        <v>340</v>
      </c>
      <c r="F100" s="21"/>
      <c r="G100" s="13">
        <v>200</v>
      </c>
      <c r="H100" s="14"/>
      <c r="I100" s="14">
        <f t="shared" si="1"/>
        <v>0</v>
      </c>
    </row>
    <row r="101" spans="1:9" s="1" customFormat="1" ht="18.75">
      <c r="A101" s="9">
        <v>98</v>
      </c>
      <c r="B101" s="15" t="s">
        <v>341</v>
      </c>
      <c r="C101" s="20" t="s">
        <v>342</v>
      </c>
      <c r="D101" s="11" t="s">
        <v>215</v>
      </c>
      <c r="E101" s="12" t="s">
        <v>343</v>
      </c>
      <c r="F101" s="21"/>
      <c r="G101" s="13">
        <v>12</v>
      </c>
      <c r="H101" s="14"/>
      <c r="I101" s="14">
        <f t="shared" si="1"/>
        <v>0</v>
      </c>
    </row>
    <row r="102" spans="1:9" s="1" customFormat="1" ht="18.75">
      <c r="A102" s="9">
        <v>99</v>
      </c>
      <c r="B102" s="15" t="s">
        <v>344</v>
      </c>
      <c r="C102" s="20" t="s">
        <v>345</v>
      </c>
      <c r="D102" s="11" t="s">
        <v>346</v>
      </c>
      <c r="E102" s="12" t="s">
        <v>347</v>
      </c>
      <c r="F102" s="21"/>
      <c r="G102" s="13">
        <v>152</v>
      </c>
      <c r="H102" s="14"/>
      <c r="I102" s="14">
        <f t="shared" si="1"/>
        <v>0</v>
      </c>
    </row>
    <row r="103" spans="1:9" s="1" customFormat="1" ht="85.5" customHeight="1">
      <c r="A103" s="9">
        <v>100</v>
      </c>
      <c r="B103" s="15" t="s">
        <v>348</v>
      </c>
      <c r="C103" s="20" t="s">
        <v>349</v>
      </c>
      <c r="D103" s="11" t="s">
        <v>350</v>
      </c>
      <c r="E103" s="12" t="s">
        <v>17</v>
      </c>
      <c r="F103" s="22" t="s">
        <v>351</v>
      </c>
      <c r="G103" s="13">
        <v>100</v>
      </c>
      <c r="H103" s="14"/>
      <c r="I103" s="14">
        <f t="shared" si="1"/>
        <v>0</v>
      </c>
    </row>
    <row r="104" spans="1:9" s="1" customFormat="1" ht="18.75">
      <c r="A104" s="9">
        <v>101</v>
      </c>
      <c r="B104" s="15" t="s">
        <v>352</v>
      </c>
      <c r="C104" s="20" t="s">
        <v>353</v>
      </c>
      <c r="D104" s="11" t="s">
        <v>354</v>
      </c>
      <c r="E104" s="12" t="s">
        <v>355</v>
      </c>
      <c r="F104" s="21"/>
      <c r="G104" s="13">
        <v>100</v>
      </c>
      <c r="H104" s="14"/>
      <c r="I104" s="14">
        <f t="shared" si="1"/>
        <v>0</v>
      </c>
    </row>
    <row r="105" spans="1:9" s="1" customFormat="1" ht="18.75">
      <c r="A105" s="9">
        <v>102</v>
      </c>
      <c r="B105" s="15" t="s">
        <v>356</v>
      </c>
      <c r="C105" s="20" t="s">
        <v>357</v>
      </c>
      <c r="D105" s="11" t="s">
        <v>346</v>
      </c>
      <c r="E105" s="12" t="s">
        <v>358</v>
      </c>
      <c r="F105" s="21"/>
      <c r="G105" s="13">
        <v>120</v>
      </c>
      <c r="H105" s="14"/>
      <c r="I105" s="14">
        <f t="shared" si="1"/>
        <v>0</v>
      </c>
    </row>
    <row r="106" spans="1:9" s="1" customFormat="1" ht="18.75">
      <c r="A106" s="9">
        <v>103</v>
      </c>
      <c r="B106" s="15" t="s">
        <v>359</v>
      </c>
      <c r="C106" s="20" t="s">
        <v>360</v>
      </c>
      <c r="D106" s="11" t="s">
        <v>346</v>
      </c>
      <c r="E106" s="12" t="s">
        <v>17</v>
      </c>
      <c r="F106" s="21"/>
      <c r="G106" s="13">
        <v>52</v>
      </c>
      <c r="H106" s="14"/>
      <c r="I106" s="14">
        <f t="shared" si="1"/>
        <v>0</v>
      </c>
    </row>
    <row r="107" spans="1:9" s="1" customFormat="1" ht="18.75">
      <c r="A107" s="9">
        <v>104</v>
      </c>
      <c r="B107" s="15" t="s">
        <v>361</v>
      </c>
      <c r="C107" s="20" t="s">
        <v>362</v>
      </c>
      <c r="D107" s="11" t="s">
        <v>363</v>
      </c>
      <c r="E107" s="12" t="s">
        <v>364</v>
      </c>
      <c r="F107" s="21"/>
      <c r="G107" s="13">
        <v>20</v>
      </c>
      <c r="H107" s="14"/>
      <c r="I107" s="14">
        <f t="shared" si="1"/>
        <v>0</v>
      </c>
    </row>
    <row r="108" spans="1:9" s="1" customFormat="1" ht="18.75">
      <c r="A108" s="9">
        <v>105</v>
      </c>
      <c r="B108" s="15" t="s">
        <v>365</v>
      </c>
      <c r="C108" s="20" t="s">
        <v>366</v>
      </c>
      <c r="D108" s="11" t="s">
        <v>215</v>
      </c>
      <c r="E108" s="12" t="s">
        <v>367</v>
      </c>
      <c r="F108" s="21"/>
      <c r="G108" s="13">
        <v>5000</v>
      </c>
      <c r="H108" s="14"/>
      <c r="I108" s="14">
        <f t="shared" si="1"/>
        <v>0</v>
      </c>
    </row>
    <row r="109" spans="1:9" s="1" customFormat="1" ht="18.75">
      <c r="A109" s="9">
        <v>106</v>
      </c>
      <c r="B109" s="15" t="s">
        <v>368</v>
      </c>
      <c r="C109" s="20" t="s">
        <v>369</v>
      </c>
      <c r="D109" s="11" t="s">
        <v>157</v>
      </c>
      <c r="E109" s="12" t="s">
        <v>370</v>
      </c>
      <c r="F109" s="21"/>
      <c r="G109" s="13">
        <v>20</v>
      </c>
      <c r="H109" s="14"/>
      <c r="I109" s="14">
        <f t="shared" si="1"/>
        <v>0</v>
      </c>
    </row>
    <row r="110" spans="1:9" s="1" customFormat="1" ht="18.75">
      <c r="A110" s="9">
        <v>107</v>
      </c>
      <c r="B110" s="15" t="s">
        <v>371</v>
      </c>
      <c r="C110" s="20" t="s">
        <v>372</v>
      </c>
      <c r="D110" s="11" t="s">
        <v>373</v>
      </c>
      <c r="E110" s="12" t="s">
        <v>374</v>
      </c>
      <c r="F110" s="21"/>
      <c r="G110" s="13">
        <v>4</v>
      </c>
      <c r="H110" s="14"/>
      <c r="I110" s="14">
        <f t="shared" si="1"/>
        <v>0</v>
      </c>
    </row>
    <row r="111" spans="1:9" s="1" customFormat="1" ht="18.75">
      <c r="A111" s="9">
        <v>108</v>
      </c>
      <c r="B111" s="15" t="s">
        <v>375</v>
      </c>
      <c r="C111" s="20" t="s">
        <v>376</v>
      </c>
      <c r="D111" s="11" t="s">
        <v>377</v>
      </c>
      <c r="E111" s="12" t="s">
        <v>378</v>
      </c>
      <c r="F111" s="21"/>
      <c r="G111" s="13">
        <v>20</v>
      </c>
      <c r="H111" s="14"/>
      <c r="I111" s="14">
        <f t="shared" si="1"/>
        <v>0</v>
      </c>
    </row>
    <row r="112" spans="1:9" s="1" customFormat="1" ht="32.25" customHeight="1">
      <c r="A112" s="9">
        <v>109</v>
      </c>
      <c r="B112" s="15" t="s">
        <v>379</v>
      </c>
      <c r="C112" s="20" t="s">
        <v>380</v>
      </c>
      <c r="D112" s="11" t="s">
        <v>381</v>
      </c>
      <c r="E112" s="17" t="s">
        <v>382</v>
      </c>
      <c r="F112" s="21"/>
      <c r="G112" s="13">
        <v>2400</v>
      </c>
      <c r="H112" s="14"/>
      <c r="I112" s="14">
        <f t="shared" si="1"/>
        <v>0</v>
      </c>
    </row>
    <row r="113" spans="1:10" s="1" customFormat="1" ht="18.75">
      <c r="A113" s="9">
        <v>110</v>
      </c>
      <c r="B113" s="15" t="s">
        <v>383</v>
      </c>
      <c r="C113" s="20" t="s">
        <v>384</v>
      </c>
      <c r="D113" s="11" t="s">
        <v>215</v>
      </c>
      <c r="E113" s="12" t="s">
        <v>385</v>
      </c>
      <c r="F113" s="21"/>
      <c r="G113" s="13">
        <v>32</v>
      </c>
      <c r="H113" s="14"/>
      <c r="I113" s="14">
        <f t="shared" si="1"/>
        <v>0</v>
      </c>
    </row>
    <row r="114" spans="1:10" s="1" customFormat="1" ht="18.75">
      <c r="A114" s="9">
        <v>111</v>
      </c>
      <c r="B114" s="15" t="s">
        <v>386</v>
      </c>
      <c r="C114" s="20" t="s">
        <v>387</v>
      </c>
      <c r="D114" s="11" t="s">
        <v>311</v>
      </c>
      <c r="E114" s="12" t="s">
        <v>388</v>
      </c>
      <c r="F114" s="21"/>
      <c r="G114" s="13">
        <v>20</v>
      </c>
      <c r="H114" s="14"/>
      <c r="I114" s="14">
        <f t="shared" si="1"/>
        <v>0</v>
      </c>
    </row>
    <row r="115" spans="1:10" s="1" customFormat="1" ht="18.75">
      <c r="A115" s="9">
        <v>112</v>
      </c>
      <c r="B115" s="15" t="s">
        <v>389</v>
      </c>
      <c r="C115" s="20" t="s">
        <v>390</v>
      </c>
      <c r="D115" s="11" t="s">
        <v>328</v>
      </c>
      <c r="E115" s="12" t="s">
        <v>391</v>
      </c>
      <c r="F115" s="21"/>
      <c r="G115" s="13">
        <v>720</v>
      </c>
      <c r="H115" s="14"/>
      <c r="I115" s="14">
        <f t="shared" si="1"/>
        <v>0</v>
      </c>
    </row>
    <row r="116" spans="1:10" ht="13.5" customHeight="1">
      <c r="C116" s="5"/>
      <c r="I116" s="1"/>
      <c r="J116" s="25"/>
    </row>
  </sheetData>
  <autoFilter ref="A3:H116" xr:uid="{949333CB-EC1B-4AE7-BE63-1CE352D3320D}"/>
  <mergeCells count="1">
    <mergeCell ref="A1:C1"/>
  </mergeCells>
  <phoneticPr fontId="4"/>
  <pageMargins left="0.70866141732283472" right="0.70866141732283472" top="0.55118110236220474" bottom="0.55118110236220474" header="0.31496062992125984" footer="0.31496062992125984"/>
  <pageSetup paperSize="9" scale="43" fitToHeight="0" orientation="portrait" r:id="rId1"/>
  <headerFooter>
    <oddHeader>&amp;C&amp;A</oddHeader>
  </headerFooter>
  <rowBreaks count="1" manualBreakCount="1">
    <brk id="11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【別紙】　R6ｰ9_生化学免疫</vt:lpstr>
      <vt:lpstr>'【別紙】　R6ｰ9_生化学免疫'!Print_Area</vt:lpstr>
      <vt:lpstr>'【別紙】　R6ｰ9_生化学免疫'!Print_Titles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物品管理担当</dc:creator>
  <cp:lastModifiedBy>岡本　一友（横浜市大センター病院経営企画課）</cp:lastModifiedBy>
  <dcterms:created xsi:type="dcterms:W3CDTF">2015-06-05T18:19:34Z</dcterms:created>
  <dcterms:modified xsi:type="dcterms:W3CDTF">2024-02-23T05:49:43Z</dcterms:modified>
</cp:coreProperties>
</file>