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ura-jimu\経営企画課\03_物品管理\170_外注検査\030_R6年度\011_単独入札\"/>
    </mc:Choice>
  </mc:AlternateContent>
  <xr:revisionPtr revIDLastSave="0" documentId="13_ncr:1_{7DA078CB-5971-47D4-AEB3-BF48D1EB275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【別紙】　R6-9_自己抗体" sheetId="2" r:id="rId1"/>
  </sheets>
  <externalReferences>
    <externalReference r:id="rId2"/>
    <externalReference r:id="rId3"/>
  </externalReferences>
  <definedNames>
    <definedName name="___17年度概算1" localSheetId="0">#REF!</definedName>
    <definedName name="___17年度概算1">#REF!</definedName>
    <definedName name="__17年度概算1" localSheetId="0">#REF!</definedName>
    <definedName name="__17年度概算1">#REF!</definedName>
    <definedName name="_1_17年度概算1" localSheetId="0">#REF!</definedName>
    <definedName name="_1_17年度概算1">#REF!</definedName>
    <definedName name="_17年度概算1" localSheetId="0">#REF!</definedName>
    <definedName name="_17年度概算1">#REF!</definedName>
    <definedName name="_xlnm._FilterDatabase" localSheetId="0" hidden="1">'【別紙】　R6-9_自己抗体'!$B$3:$G$47</definedName>
    <definedName name="_xlnm.Print_Area" localSheetId="0">'【別紙】　R6-9_自己抗体'!$B$1:$J$46</definedName>
    <definedName name="材料マスタ２" localSheetId="0">'[1]材料マスタ(MstKind)'!$B$4:$B$23,'[1]材料マスタ(MstKind)'!$D$4:$D$17</definedName>
    <definedName name="材料マスタ２">'[2]材料マスタ(MstKind)'!$B$4:$B$23,'[2]材料マスタ(MstKind)'!$D$4:$D$17</definedName>
    <definedName name="設計書" localSheetId="0">#REF!</definedName>
    <definedName name="設計書">#REF!</definedName>
    <definedName name="大塚項目_BBB化" localSheetId="0">#REF!</definedName>
    <definedName name="大塚項目_BBB化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" i="2"/>
</calcChain>
</file>

<file path=xl/sharedStrings.xml><?xml version="1.0" encoding="utf-8"?>
<sst xmlns="http://schemas.openxmlformats.org/spreadsheetml/2006/main" count="184" uniqueCount="144">
  <si>
    <t>自己抗体</t>
    <rPh sb="0" eb="2">
      <t>ジコ</t>
    </rPh>
    <rPh sb="2" eb="4">
      <t>コウタイ</t>
    </rPh>
    <phoneticPr fontId="5"/>
  </si>
  <si>
    <t>No.</t>
    <phoneticPr fontId="7"/>
  </si>
  <si>
    <t>項目コード</t>
  </si>
  <si>
    <t>項目正式名</t>
  </si>
  <si>
    <t>検査方法</t>
    <rPh sb="0" eb="2">
      <t>ケンサ</t>
    </rPh>
    <rPh sb="2" eb="4">
      <t>ホウホウ</t>
    </rPh>
    <phoneticPr fontId="5"/>
  </si>
  <si>
    <t>基準値</t>
    <rPh sb="0" eb="3">
      <t>キジュンチ</t>
    </rPh>
    <phoneticPr fontId="5"/>
  </si>
  <si>
    <t>その他条件</t>
    <rPh sb="2" eb="3">
      <t>タ</t>
    </rPh>
    <rPh sb="3" eb="5">
      <t>ジョウケン</t>
    </rPh>
    <phoneticPr fontId="5"/>
  </si>
  <si>
    <t>数量(4年見込)</t>
    <rPh sb="0" eb="2">
      <t>スウリョウ</t>
    </rPh>
    <rPh sb="4" eb="5">
      <t>ネン</t>
    </rPh>
    <rPh sb="5" eb="7">
      <t>ミコ</t>
    </rPh>
    <phoneticPr fontId="7"/>
  </si>
  <si>
    <t>契約単価</t>
    <rPh sb="0" eb="2">
      <t>ケイヤク</t>
    </rPh>
    <rPh sb="2" eb="4">
      <t>タンカ</t>
    </rPh>
    <phoneticPr fontId="7"/>
  </si>
  <si>
    <t>4年間総額</t>
    <rPh sb="1" eb="3">
      <t>ネンカン</t>
    </rPh>
    <rPh sb="3" eb="5">
      <t>ソウガク</t>
    </rPh>
    <phoneticPr fontId="7"/>
  </si>
  <si>
    <t>061650</t>
  </si>
  <si>
    <t>HIT抗体G.M.A</t>
  </si>
  <si>
    <t>ﾗｯﾃｸｽ比濁法</t>
  </si>
  <si>
    <t>1.0未満　陰性</t>
    <phoneticPr fontId="7"/>
  </si>
  <si>
    <t>077240</t>
  </si>
  <si>
    <t>抗核抗体</t>
  </si>
  <si>
    <t>FA</t>
  </si>
  <si>
    <t>40未満</t>
  </si>
  <si>
    <t>染色パターンを併せて報告すること</t>
  </si>
  <si>
    <t>077270</t>
  </si>
  <si>
    <t>抗DNA抗体[RIA]</t>
  </si>
  <si>
    <t>RIA硫安塩析法</t>
  </si>
  <si>
    <t>6.0以下</t>
  </si>
  <si>
    <t>077285</t>
  </si>
  <si>
    <t>抗ss-DNA抗体-IgG（FEIA）</t>
    <phoneticPr fontId="5"/>
  </si>
  <si>
    <t>ELISA</t>
    <phoneticPr fontId="7"/>
  </si>
  <si>
    <t>25以下</t>
    <phoneticPr fontId="7"/>
  </si>
  <si>
    <t>測定方法および基準値が異なる場合、相関データを提示すること。また現行法との相関がみられない場合、希望により現行法・新法での測定をおこなうこと。＊の3項目は測定法を継承し、最終値を報告すること</t>
    <phoneticPr fontId="5"/>
  </si>
  <si>
    <t>077295</t>
  </si>
  <si>
    <t>抗ds-DNA抗体-IgG（FEIA）</t>
    <phoneticPr fontId="5"/>
  </si>
  <si>
    <t>12以下</t>
    <phoneticPr fontId="7"/>
  </si>
  <si>
    <t>077305</t>
  </si>
  <si>
    <t>抗ﾃﾞｽﾓｸﾞﾚｲﾝ1抗体（CLEIA）＊</t>
    <phoneticPr fontId="5"/>
  </si>
  <si>
    <t>CLEIA</t>
  </si>
  <si>
    <t>20.0未満</t>
  </si>
  <si>
    <t>077315</t>
  </si>
  <si>
    <t>抗ﾃﾞｽﾓｸﾞﾚｲﾝ3抗体（CLEIA）＊</t>
    <phoneticPr fontId="5"/>
  </si>
  <si>
    <t>077325</t>
  </si>
  <si>
    <t>抗BP180抗体（CLEIA）＊</t>
    <phoneticPr fontId="5"/>
  </si>
  <si>
    <t>CLEIA</t>
    <phoneticPr fontId="7"/>
  </si>
  <si>
    <t>9.0未満</t>
  </si>
  <si>
    <t>077382</t>
    <phoneticPr fontId="7"/>
  </si>
  <si>
    <t>抗ｾﾝﾄﾛﾒｱ抗体(ELISA)</t>
    <phoneticPr fontId="5"/>
  </si>
  <si>
    <t>10.0未満</t>
  </si>
  <si>
    <t>077390</t>
  </si>
  <si>
    <t>抗CCP抗体</t>
  </si>
  <si>
    <t>4.5未満</t>
  </si>
  <si>
    <t>077400</t>
  </si>
  <si>
    <t>抗RNAﾎﾟﾘﾒﾗｰｾﾞⅢ抗体</t>
  </si>
  <si>
    <t>ELISA</t>
  </si>
  <si>
    <t>28.0未満</t>
  </si>
  <si>
    <t>077405</t>
  </si>
  <si>
    <t>抗LKM-1抗体</t>
  </si>
  <si>
    <t>17.0未満</t>
  </si>
  <si>
    <t>077425</t>
  </si>
  <si>
    <t>抗ARS抗体</t>
  </si>
  <si>
    <t>25.0未満</t>
  </si>
  <si>
    <t>077440</t>
  </si>
  <si>
    <t>IgG型ﾘｳﾏﾁ因子(EIA)</t>
  </si>
  <si>
    <t>2.0未満</t>
  </si>
  <si>
    <t>077450</t>
  </si>
  <si>
    <t>抗ミトコンドリア抗体</t>
  </si>
  <si>
    <t>20未満</t>
  </si>
  <si>
    <t>077465</t>
  </si>
  <si>
    <t>抗ミトコンドリアM2抗体</t>
  </si>
  <si>
    <t>7.0未満</t>
  </si>
  <si>
    <t>077470</t>
  </si>
  <si>
    <t>抗ｶﾞﾗｸﾄｰｽ欠損IgG抗体</t>
  </si>
  <si>
    <t>ECLIA</t>
  </si>
  <si>
    <t>6.0未満</t>
  </si>
  <si>
    <t>077590</t>
  </si>
  <si>
    <t>抗糸球体基底膜抗体CLEIA</t>
  </si>
  <si>
    <t>3.0未満</t>
  </si>
  <si>
    <t>077600</t>
  </si>
  <si>
    <t>抗ｱｾﾁﾙｺﾘﾝﾚｾﾌﾟﾀｰ抗体</t>
  </si>
  <si>
    <t xml:space="preserve">RIA </t>
    <phoneticPr fontId="7"/>
  </si>
  <si>
    <t>0.2以下</t>
    <phoneticPr fontId="7"/>
  </si>
  <si>
    <t>077620</t>
  </si>
  <si>
    <t>抗ｶﾙｼﾞｵﾘﾋﾟﾝ･β2GPⅠ</t>
  </si>
  <si>
    <t>3.5未満</t>
  </si>
  <si>
    <t>077630</t>
  </si>
  <si>
    <t>抗ｶﾙｼﾞｵﾘﾋﾟﾝ抗体 IgG</t>
  </si>
  <si>
    <t>12.3以下</t>
    <phoneticPr fontId="7"/>
  </si>
  <si>
    <t>077640</t>
  </si>
  <si>
    <t>PR3-ANCA(C-ANCA)</t>
  </si>
  <si>
    <t>3.5未満</t>
    <phoneticPr fontId="7"/>
  </si>
  <si>
    <t>077650</t>
  </si>
  <si>
    <t>MPO-ANCA(P-ANCA)</t>
  </si>
  <si>
    <t>077690</t>
  </si>
  <si>
    <t>血小板関連IgG(PAIgG)</t>
  </si>
  <si>
    <t>46以下</t>
  </si>
  <si>
    <t>079050</t>
  </si>
  <si>
    <t>抗筋特異的チロシンキナーゼ抗体</t>
  </si>
  <si>
    <t>RIA</t>
  </si>
  <si>
    <t>0.02未満</t>
  </si>
  <si>
    <t>079060</t>
  </si>
  <si>
    <t>抗アクアポリン4抗体</t>
  </si>
  <si>
    <t>3.0未満　陰性</t>
    <phoneticPr fontId="7"/>
  </si>
  <si>
    <t>077550</t>
    <phoneticPr fontId="5"/>
  </si>
  <si>
    <t>抗GAD抗体(ELISA)</t>
    <phoneticPr fontId="7"/>
  </si>
  <si>
    <t>5.0未満</t>
  </si>
  <si>
    <t>077340</t>
    <phoneticPr fontId="5"/>
  </si>
  <si>
    <t>抗RNP抗体(CLEIA)</t>
    <phoneticPr fontId="5"/>
  </si>
  <si>
    <t>077330</t>
    <phoneticPr fontId="5"/>
  </si>
  <si>
    <t>抗Sm抗体(CLEIA)</t>
    <phoneticPr fontId="5"/>
  </si>
  <si>
    <t>077350</t>
    <phoneticPr fontId="5"/>
  </si>
  <si>
    <t>抗SS-A/Ro抗体(CLEIA)</t>
    <phoneticPr fontId="5"/>
  </si>
  <si>
    <t>077360</t>
    <phoneticPr fontId="5"/>
  </si>
  <si>
    <t>抗SS-B/La抗体(CLEIA)</t>
    <phoneticPr fontId="5"/>
  </si>
  <si>
    <t>077370</t>
    <phoneticPr fontId="5"/>
  </si>
  <si>
    <t>抗Scl-70抗体(CLEIA)</t>
    <phoneticPr fontId="5"/>
  </si>
  <si>
    <t>077420</t>
    <phoneticPr fontId="5"/>
  </si>
  <si>
    <t>抗Jo-1抗体(CLEIA)</t>
    <phoneticPr fontId="5"/>
  </si>
  <si>
    <t>079170</t>
    <phoneticPr fontId="5"/>
  </si>
  <si>
    <t>抗Mi-2抗体</t>
    <phoneticPr fontId="7"/>
  </si>
  <si>
    <t>53未満　陰性</t>
    <phoneticPr fontId="7"/>
  </si>
  <si>
    <t>079174</t>
    <phoneticPr fontId="5"/>
  </si>
  <si>
    <t>抗TIF1-γ抗体</t>
    <phoneticPr fontId="5"/>
  </si>
  <si>
    <t>32未満　陰性</t>
    <phoneticPr fontId="7"/>
  </si>
  <si>
    <t>077655</t>
  </si>
  <si>
    <t>抗好中球細胞質抗体(ANCA)[FA]</t>
  </si>
  <si>
    <t>C-ANCA 陰性(報告書未掲載)　P-ANCA 陰性(報告書未掲載)</t>
  </si>
  <si>
    <t>077585</t>
  </si>
  <si>
    <t>抗インスリン抗体</t>
  </si>
  <si>
    <t>RIA法</t>
  </si>
  <si>
    <t>0.4未満(U/mL)</t>
  </si>
  <si>
    <t>077610</t>
  </si>
  <si>
    <t>精子不動化抗体</t>
  </si>
  <si>
    <t>不動化法(Isojima法)</t>
  </si>
  <si>
    <t>(-) 　SIV値1.40以下</t>
  </si>
  <si>
    <t>079020</t>
  </si>
  <si>
    <t>抗ｶﾙｼﾞｵﾘﾋﾟﾝIgM抗体</t>
  </si>
  <si>
    <t>20.8以下 (U/mL)</t>
  </si>
  <si>
    <t>079030</t>
  </si>
  <si>
    <t>抗ﾌｫｽﾌｧﾁｼﾞﾙｴﾀﾉｰﾙｱﾐﾝ抗体 IgG</t>
  </si>
  <si>
    <t>ｷﾆﾉ-ｹﾞﾝ(添加群) 0.300以下(報告書未掲載)　ｷﾆﾉ-ｹﾞﾝ(非添加群) 0.300以下(報告書未掲載)</t>
  </si>
  <si>
    <t>079040</t>
  </si>
  <si>
    <t>抗ﾌｫｽﾌｧﾁｼﾞﾙｴﾀﾉｰﾙｱﾐﾝ抗体 IgM</t>
  </si>
  <si>
    <t>ｷﾆﾉ-ｹﾞﾝ(添加群) 0.450以下(報告書未掲載)　ｷﾆﾉ-ｹﾞﾝ(非添加群) 0.750以下(報告書未掲載)</t>
  </si>
  <si>
    <t>079441</t>
  </si>
  <si>
    <t>抗GM1 IgG抗体</t>
  </si>
  <si>
    <t>&lt;委託先判定基準&gt;0.70未満</t>
  </si>
  <si>
    <t>079445</t>
  </si>
  <si>
    <t>抗GQ1b IgG抗体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</si>
</sst>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0" fontId="2" fillId="0" borderId="0" xfId="1" applyAlignment="1">
      <alignment vertical="center" shrinkToFit="1"/>
    </xf>
    <xf numFmtId="0" fontId="2" fillId="0" borderId="0" xfId="2" applyAlignment="1">
      <alignment vertical="center" shrinkToFit="1"/>
    </xf>
    <xf numFmtId="0" fontId="2" fillId="0" borderId="0" xfId="1" applyAlignment="1">
      <alignment vertical="center"/>
    </xf>
    <xf numFmtId="38" fontId="6" fillId="0" borderId="0" xfId="3" applyFont="1" applyFill="1" applyAlignment="1">
      <alignment vertical="center" shrinkToFit="1"/>
    </xf>
    <xf numFmtId="38" fontId="6" fillId="0" borderId="0" xfId="3" applyFont="1" applyFill="1" applyAlignment="1">
      <alignment horizontal="center" vertical="center" shrinkToFit="1"/>
    </xf>
    <xf numFmtId="0" fontId="2" fillId="2" borderId="1" xfId="2" applyFill="1" applyBorder="1" applyAlignment="1">
      <alignment horizontal="center" vertical="center" shrinkToFit="1"/>
    </xf>
    <xf numFmtId="0" fontId="2" fillId="2" borderId="1" xfId="1" applyFill="1" applyBorder="1" applyAlignment="1">
      <alignment horizontal="center" vertical="center" shrinkToFit="1"/>
    </xf>
    <xf numFmtId="0" fontId="2" fillId="2" borderId="2" xfId="1" applyFill="1" applyBorder="1" applyAlignment="1">
      <alignment horizontal="center" vertical="center" shrinkToFit="1"/>
    </xf>
    <xf numFmtId="0" fontId="2" fillId="0" borderId="0" xfId="1" applyAlignment="1">
      <alignment vertical="center" wrapText="1"/>
    </xf>
    <xf numFmtId="0" fontId="2" fillId="0" borderId="1" xfId="1" applyBorder="1" applyAlignment="1">
      <alignment vertical="center" shrinkToFit="1"/>
    </xf>
    <xf numFmtId="38" fontId="0" fillId="0" borderId="1" xfId="3" applyFont="1" applyFill="1" applyBorder="1" applyAlignment="1">
      <alignment vertical="center" shrinkToFit="1"/>
    </xf>
    <xf numFmtId="38" fontId="8" fillId="0" borderId="2" xfId="3" applyFont="1" applyFill="1" applyBorder="1" applyAlignment="1">
      <alignment vertical="center" shrinkToFit="1"/>
    </xf>
    <xf numFmtId="38" fontId="0" fillId="0" borderId="2" xfId="3" applyFont="1" applyFill="1" applyBorder="1" applyAlignment="1">
      <alignment vertical="center" shrinkToFit="1"/>
    </xf>
    <xf numFmtId="49" fontId="2" fillId="0" borderId="1" xfId="1" applyNumberFormat="1" applyBorder="1" applyAlignment="1">
      <alignment vertical="center" shrinkToFit="1"/>
    </xf>
    <xf numFmtId="0" fontId="1" fillId="0" borderId="1" xfId="4" applyBorder="1" applyAlignment="1" applyProtection="1">
      <alignment horizontal="left" vertical="center" shrinkToFit="1"/>
      <protection locked="0"/>
    </xf>
    <xf numFmtId="0" fontId="2" fillId="0" borderId="2" xfId="1" applyBorder="1" applyAlignment="1">
      <alignment vertical="center" shrinkToFit="1"/>
    </xf>
    <xf numFmtId="0" fontId="3" fillId="0" borderId="0" xfId="1" applyFont="1" applyAlignment="1">
      <alignment horizontal="center" vertical="center" shrinkToFit="1"/>
    </xf>
    <xf numFmtId="38" fontId="9" fillId="0" borderId="3" xfId="3" applyFont="1" applyFill="1" applyBorder="1" applyAlignment="1">
      <alignment horizontal="left" vertical="center" wrapText="1" shrinkToFit="1"/>
    </xf>
    <xf numFmtId="38" fontId="9" fillId="0" borderId="4" xfId="3" applyFont="1" applyFill="1" applyBorder="1" applyAlignment="1">
      <alignment horizontal="left" vertical="center" wrapText="1" shrinkToFit="1"/>
    </xf>
    <xf numFmtId="38" fontId="9" fillId="0" borderId="5" xfId="3" applyFont="1" applyFill="1" applyBorder="1" applyAlignment="1">
      <alignment horizontal="left" vertical="center" wrapText="1" shrinkToFit="1"/>
    </xf>
  </cellXfs>
  <cellStyles count="5">
    <cellStyle name="桁区切り 2" xfId="3" xr:uid="{9971EC8C-BE51-4322-816A-1827F884F1B5}"/>
    <cellStyle name="標準" xfId="0" builtinId="0"/>
    <cellStyle name="標準 2" xfId="1" xr:uid="{2B383C34-C75B-413C-A3B3-572930EE36A3}"/>
    <cellStyle name="標準 2 2" xfId="4" xr:uid="{FD956F37-67BB-43B7-9CA2-8F942ECBE71C}"/>
    <cellStyle name="標準 3" xfId="2" xr:uid="{EBAD8008-017C-4F17-A812-FDB546759E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17_&#29289;&#21697;&#31649;&#29702;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6019-E403-4E99-84EC-F852F24F7856}">
  <sheetPr>
    <tabColor theme="0"/>
    <pageSetUpPr fitToPage="1"/>
  </sheetPr>
  <dimension ref="B1:J66"/>
  <sheetViews>
    <sheetView tabSelected="1" view="pageBreakPreview" zoomScale="85" zoomScaleNormal="100" zoomScaleSheetLayoutView="85" workbookViewId="0">
      <selection activeCell="A9" sqref="A9"/>
    </sheetView>
  </sheetViews>
  <sheetFormatPr defaultColWidth="9" defaultRowHeight="13.5" outlineLevelCol="1"/>
  <cols>
    <col min="1" max="1" width="2.625" style="3" customWidth="1"/>
    <col min="2" max="2" width="4.5" style="1" customWidth="1"/>
    <col min="3" max="3" width="8.625" style="1" customWidth="1" outlineLevel="1"/>
    <col min="4" max="5" width="30.625" style="1" customWidth="1"/>
    <col min="6" max="6" width="58.625" style="1" customWidth="1"/>
    <col min="7" max="7" width="25.5" style="1" customWidth="1"/>
    <col min="8" max="10" width="10.625" style="2" customWidth="1"/>
    <col min="11" max="16384" width="9" style="3"/>
  </cols>
  <sheetData>
    <row r="1" spans="2:10" ht="25.5" customHeight="1">
      <c r="B1" s="17" t="s">
        <v>0</v>
      </c>
      <c r="C1" s="17"/>
      <c r="D1" s="17"/>
    </row>
    <row r="2" spans="2:10" ht="14.45" customHeight="1">
      <c r="B2" s="4"/>
      <c r="C2" s="5"/>
      <c r="D2" s="4"/>
      <c r="E2" s="4"/>
      <c r="F2" s="4"/>
      <c r="G2" s="4"/>
      <c r="H2" s="4"/>
      <c r="I2" s="4"/>
      <c r="J2" s="4"/>
    </row>
    <row r="3" spans="2:10" s="9" customFormat="1" ht="14.45" customHeight="1"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8" t="s">
        <v>6</v>
      </c>
      <c r="H3" s="6" t="s">
        <v>7</v>
      </c>
      <c r="I3" s="6" t="s">
        <v>8</v>
      </c>
      <c r="J3" s="6" t="s">
        <v>9</v>
      </c>
    </row>
    <row r="4" spans="2:10" ht="14.25" customHeight="1">
      <c r="B4" s="10">
        <v>1</v>
      </c>
      <c r="C4" s="10" t="s">
        <v>10</v>
      </c>
      <c r="D4" s="10" t="s">
        <v>11</v>
      </c>
      <c r="E4" s="11" t="s">
        <v>12</v>
      </c>
      <c r="F4" s="12" t="s">
        <v>13</v>
      </c>
      <c r="G4" s="13"/>
      <c r="H4" s="11">
        <v>160</v>
      </c>
      <c r="I4" s="11"/>
      <c r="J4" s="11">
        <f>H4*I4</f>
        <v>0</v>
      </c>
    </row>
    <row r="5" spans="2:10" ht="14.25" customHeight="1">
      <c r="B5" s="10">
        <v>2</v>
      </c>
      <c r="C5" s="10" t="s">
        <v>14</v>
      </c>
      <c r="D5" s="10" t="s">
        <v>15</v>
      </c>
      <c r="E5" s="11" t="s">
        <v>16</v>
      </c>
      <c r="F5" s="12" t="s">
        <v>17</v>
      </c>
      <c r="G5" s="13" t="s">
        <v>18</v>
      </c>
      <c r="H5" s="11">
        <v>15060</v>
      </c>
      <c r="I5" s="11"/>
      <c r="J5" s="11">
        <f t="shared" ref="J5:J46" si="0">H5*I5</f>
        <v>0</v>
      </c>
    </row>
    <row r="6" spans="2:10" ht="14.25" customHeight="1">
      <c r="B6" s="10">
        <v>3</v>
      </c>
      <c r="C6" s="10" t="s">
        <v>19</v>
      </c>
      <c r="D6" s="10" t="s">
        <v>20</v>
      </c>
      <c r="E6" s="11" t="s">
        <v>21</v>
      </c>
      <c r="F6" s="12" t="s">
        <v>22</v>
      </c>
      <c r="G6" s="13"/>
      <c r="H6" s="11">
        <v>10620</v>
      </c>
      <c r="I6" s="11"/>
      <c r="J6" s="11">
        <f t="shared" si="0"/>
        <v>0</v>
      </c>
    </row>
    <row r="7" spans="2:10" ht="14.25" customHeight="1">
      <c r="B7" s="10">
        <v>4</v>
      </c>
      <c r="C7" s="10" t="s">
        <v>23</v>
      </c>
      <c r="D7" s="10" t="s">
        <v>24</v>
      </c>
      <c r="E7" s="11" t="s">
        <v>25</v>
      </c>
      <c r="F7" s="12" t="s">
        <v>26</v>
      </c>
      <c r="G7" s="18" t="s">
        <v>27</v>
      </c>
      <c r="H7" s="11">
        <v>160</v>
      </c>
      <c r="I7" s="11"/>
      <c r="J7" s="11">
        <f t="shared" si="0"/>
        <v>0</v>
      </c>
    </row>
    <row r="8" spans="2:10" ht="14.25" customHeight="1">
      <c r="B8" s="10">
        <v>5</v>
      </c>
      <c r="C8" s="10" t="s">
        <v>28</v>
      </c>
      <c r="D8" s="10" t="s">
        <v>29</v>
      </c>
      <c r="E8" s="11" t="s">
        <v>25</v>
      </c>
      <c r="F8" s="12" t="s">
        <v>30</v>
      </c>
      <c r="G8" s="19"/>
      <c r="H8" s="11">
        <v>3080</v>
      </c>
      <c r="I8" s="11"/>
      <c r="J8" s="11">
        <f t="shared" si="0"/>
        <v>0</v>
      </c>
    </row>
    <row r="9" spans="2:10" ht="14.25" customHeight="1">
      <c r="B9" s="10">
        <v>6</v>
      </c>
      <c r="C9" s="10" t="s">
        <v>31</v>
      </c>
      <c r="D9" s="10" t="s">
        <v>32</v>
      </c>
      <c r="E9" s="11" t="s">
        <v>33</v>
      </c>
      <c r="F9" s="12" t="s">
        <v>34</v>
      </c>
      <c r="G9" s="19"/>
      <c r="H9" s="11">
        <v>360</v>
      </c>
      <c r="I9" s="11"/>
      <c r="J9" s="11">
        <f t="shared" si="0"/>
        <v>0</v>
      </c>
    </row>
    <row r="10" spans="2:10" ht="14.25" customHeight="1">
      <c r="B10" s="10">
        <v>7</v>
      </c>
      <c r="C10" s="10" t="s">
        <v>35</v>
      </c>
      <c r="D10" s="10" t="s">
        <v>36</v>
      </c>
      <c r="E10" s="11" t="s">
        <v>33</v>
      </c>
      <c r="F10" s="12" t="s">
        <v>34</v>
      </c>
      <c r="G10" s="19"/>
      <c r="H10" s="11">
        <v>872</v>
      </c>
      <c r="I10" s="11"/>
      <c r="J10" s="11">
        <f t="shared" si="0"/>
        <v>0</v>
      </c>
    </row>
    <row r="11" spans="2:10" ht="14.25" customHeight="1">
      <c r="B11" s="10">
        <v>8</v>
      </c>
      <c r="C11" s="10" t="s">
        <v>37</v>
      </c>
      <c r="D11" s="10" t="s">
        <v>38</v>
      </c>
      <c r="E11" s="11" t="s">
        <v>39</v>
      </c>
      <c r="F11" s="12" t="s">
        <v>40</v>
      </c>
      <c r="G11" s="19"/>
      <c r="H11" s="11">
        <v>1420</v>
      </c>
      <c r="I11" s="11"/>
      <c r="J11" s="11">
        <f t="shared" si="0"/>
        <v>0</v>
      </c>
    </row>
    <row r="12" spans="2:10" ht="14.25" customHeight="1">
      <c r="B12" s="10">
        <v>9</v>
      </c>
      <c r="C12" s="14" t="s">
        <v>41</v>
      </c>
      <c r="D12" s="10" t="s">
        <v>42</v>
      </c>
      <c r="E12" s="11" t="s">
        <v>39</v>
      </c>
      <c r="F12" s="12" t="s">
        <v>43</v>
      </c>
      <c r="G12" s="20"/>
      <c r="H12" s="11">
        <v>432</v>
      </c>
      <c r="I12" s="11"/>
      <c r="J12" s="11">
        <f t="shared" si="0"/>
        <v>0</v>
      </c>
    </row>
    <row r="13" spans="2:10" ht="14.25" customHeight="1">
      <c r="B13" s="10">
        <v>10</v>
      </c>
      <c r="C13" s="10" t="s">
        <v>44</v>
      </c>
      <c r="D13" s="10" t="s">
        <v>45</v>
      </c>
      <c r="E13" s="11" t="s">
        <v>39</v>
      </c>
      <c r="F13" s="12" t="s">
        <v>46</v>
      </c>
      <c r="G13" s="13"/>
      <c r="H13" s="11">
        <v>2832</v>
      </c>
      <c r="I13" s="11"/>
      <c r="J13" s="11">
        <f t="shared" si="0"/>
        <v>0</v>
      </c>
    </row>
    <row r="14" spans="2:10" ht="14.25" customHeight="1">
      <c r="B14" s="10">
        <v>11</v>
      </c>
      <c r="C14" s="10" t="s">
        <v>47</v>
      </c>
      <c r="D14" s="10" t="s">
        <v>48</v>
      </c>
      <c r="E14" s="11" t="s">
        <v>49</v>
      </c>
      <c r="F14" s="12" t="s">
        <v>50</v>
      </c>
      <c r="G14" s="13"/>
      <c r="H14" s="11">
        <v>212</v>
      </c>
      <c r="I14" s="11"/>
      <c r="J14" s="11">
        <f t="shared" si="0"/>
        <v>0</v>
      </c>
    </row>
    <row r="15" spans="2:10" ht="14.25" customHeight="1">
      <c r="B15" s="10">
        <v>12</v>
      </c>
      <c r="C15" s="10" t="s">
        <v>51</v>
      </c>
      <c r="D15" s="10" t="s">
        <v>52</v>
      </c>
      <c r="E15" s="11" t="s">
        <v>49</v>
      </c>
      <c r="F15" s="12" t="s">
        <v>53</v>
      </c>
      <c r="G15" s="13"/>
      <c r="H15" s="11">
        <v>100</v>
      </c>
      <c r="I15" s="11"/>
      <c r="J15" s="11">
        <f t="shared" si="0"/>
        <v>0</v>
      </c>
    </row>
    <row r="16" spans="2:10" ht="14.25" customHeight="1">
      <c r="B16" s="10">
        <v>13</v>
      </c>
      <c r="C16" s="10" t="s">
        <v>54</v>
      </c>
      <c r="D16" s="10" t="s">
        <v>55</v>
      </c>
      <c r="E16" s="11" t="s">
        <v>49</v>
      </c>
      <c r="F16" s="12" t="s">
        <v>56</v>
      </c>
      <c r="G16" s="13"/>
      <c r="H16" s="11">
        <v>1380</v>
      </c>
      <c r="I16" s="11"/>
      <c r="J16" s="11">
        <f t="shared" si="0"/>
        <v>0</v>
      </c>
    </row>
    <row r="17" spans="2:10" ht="14.25" customHeight="1">
      <c r="B17" s="10">
        <v>14</v>
      </c>
      <c r="C17" s="10" t="s">
        <v>57</v>
      </c>
      <c r="D17" s="10" t="s">
        <v>58</v>
      </c>
      <c r="E17" s="11" t="s">
        <v>49</v>
      </c>
      <c r="F17" s="12" t="s">
        <v>59</v>
      </c>
      <c r="G17" s="13"/>
      <c r="H17" s="11">
        <v>60</v>
      </c>
      <c r="I17" s="11"/>
      <c r="J17" s="11">
        <f t="shared" si="0"/>
        <v>0</v>
      </c>
    </row>
    <row r="18" spans="2:10" ht="14.25" customHeight="1">
      <c r="B18" s="10">
        <v>15</v>
      </c>
      <c r="C18" s="10" t="s">
        <v>60</v>
      </c>
      <c r="D18" s="10" t="s">
        <v>61</v>
      </c>
      <c r="E18" s="11" t="s">
        <v>16</v>
      </c>
      <c r="F18" s="12" t="s">
        <v>62</v>
      </c>
      <c r="G18" s="13"/>
      <c r="H18" s="11">
        <v>760</v>
      </c>
      <c r="I18" s="11"/>
      <c r="J18" s="11">
        <f t="shared" si="0"/>
        <v>0</v>
      </c>
    </row>
    <row r="19" spans="2:10" ht="14.25" customHeight="1">
      <c r="B19" s="10">
        <v>16</v>
      </c>
      <c r="C19" s="10" t="s">
        <v>63</v>
      </c>
      <c r="D19" s="10" t="s">
        <v>64</v>
      </c>
      <c r="E19" s="11" t="s">
        <v>39</v>
      </c>
      <c r="F19" s="12" t="s">
        <v>65</v>
      </c>
      <c r="G19" s="13"/>
      <c r="H19" s="11">
        <v>2272</v>
      </c>
      <c r="I19" s="11"/>
      <c r="J19" s="11">
        <f t="shared" si="0"/>
        <v>0</v>
      </c>
    </row>
    <row r="20" spans="2:10" ht="14.25" customHeight="1">
      <c r="B20" s="10">
        <v>17</v>
      </c>
      <c r="C20" s="10" t="s">
        <v>66</v>
      </c>
      <c r="D20" s="10" t="s">
        <v>67</v>
      </c>
      <c r="E20" s="11" t="s">
        <v>68</v>
      </c>
      <c r="F20" s="12" t="s">
        <v>69</v>
      </c>
      <c r="G20" s="13"/>
      <c r="H20" s="11">
        <v>12</v>
      </c>
      <c r="I20" s="11"/>
      <c r="J20" s="11">
        <f t="shared" si="0"/>
        <v>0</v>
      </c>
    </row>
    <row r="21" spans="2:10" ht="14.25" customHeight="1">
      <c r="B21" s="10">
        <v>18</v>
      </c>
      <c r="C21" s="10" t="s">
        <v>70</v>
      </c>
      <c r="D21" s="10" t="s">
        <v>71</v>
      </c>
      <c r="E21" s="11" t="s">
        <v>33</v>
      </c>
      <c r="F21" s="12" t="s">
        <v>72</v>
      </c>
      <c r="G21" s="13"/>
      <c r="H21" s="11">
        <v>1620</v>
      </c>
      <c r="I21" s="11"/>
      <c r="J21" s="11">
        <f t="shared" si="0"/>
        <v>0</v>
      </c>
    </row>
    <row r="22" spans="2:10" ht="14.25" customHeight="1">
      <c r="B22" s="10">
        <v>19</v>
      </c>
      <c r="C22" s="10" t="s">
        <v>73</v>
      </c>
      <c r="D22" s="10" t="s">
        <v>74</v>
      </c>
      <c r="E22" s="11" t="s">
        <v>75</v>
      </c>
      <c r="F22" s="12" t="s">
        <v>76</v>
      </c>
      <c r="G22" s="13"/>
      <c r="H22" s="11">
        <v>1932</v>
      </c>
      <c r="I22" s="11"/>
      <c r="J22" s="11">
        <f t="shared" si="0"/>
        <v>0</v>
      </c>
    </row>
    <row r="23" spans="2:10" ht="14.25" customHeight="1">
      <c r="B23" s="10">
        <v>20</v>
      </c>
      <c r="C23" s="10" t="s">
        <v>77</v>
      </c>
      <c r="D23" s="10" t="s">
        <v>78</v>
      </c>
      <c r="E23" s="11" t="s">
        <v>25</v>
      </c>
      <c r="F23" s="12" t="s">
        <v>79</v>
      </c>
      <c r="G23" s="13"/>
      <c r="H23" s="11">
        <v>540</v>
      </c>
      <c r="I23" s="11"/>
      <c r="J23" s="11">
        <f t="shared" si="0"/>
        <v>0</v>
      </c>
    </row>
    <row r="24" spans="2:10" ht="14.25" customHeight="1">
      <c r="B24" s="10">
        <v>21</v>
      </c>
      <c r="C24" s="10" t="s">
        <v>80</v>
      </c>
      <c r="D24" s="10" t="s">
        <v>81</v>
      </c>
      <c r="E24" s="11" t="s">
        <v>25</v>
      </c>
      <c r="F24" s="12" t="s">
        <v>82</v>
      </c>
      <c r="G24" s="13"/>
      <c r="H24" s="11">
        <v>880</v>
      </c>
      <c r="I24" s="11"/>
      <c r="J24" s="11">
        <f t="shared" si="0"/>
        <v>0</v>
      </c>
    </row>
    <row r="25" spans="2:10" ht="14.25" customHeight="1">
      <c r="B25" s="10">
        <v>22</v>
      </c>
      <c r="C25" s="10" t="s">
        <v>83</v>
      </c>
      <c r="D25" s="10" t="s">
        <v>84</v>
      </c>
      <c r="E25" s="11" t="s">
        <v>39</v>
      </c>
      <c r="F25" s="12" t="s">
        <v>85</v>
      </c>
      <c r="G25" s="13"/>
      <c r="H25" s="11">
        <v>5732</v>
      </c>
      <c r="I25" s="11"/>
      <c r="J25" s="11">
        <f t="shared" si="0"/>
        <v>0</v>
      </c>
    </row>
    <row r="26" spans="2:10" ht="14.25" customHeight="1">
      <c r="B26" s="10">
        <v>23</v>
      </c>
      <c r="C26" s="10" t="s">
        <v>86</v>
      </c>
      <c r="D26" s="10" t="s">
        <v>87</v>
      </c>
      <c r="E26" s="11" t="s">
        <v>39</v>
      </c>
      <c r="F26" s="12" t="s">
        <v>79</v>
      </c>
      <c r="G26" s="13"/>
      <c r="H26" s="11">
        <v>7192</v>
      </c>
      <c r="I26" s="11"/>
      <c r="J26" s="11">
        <f t="shared" si="0"/>
        <v>0</v>
      </c>
    </row>
    <row r="27" spans="2:10" ht="14.25" customHeight="1">
      <c r="B27" s="10">
        <v>24</v>
      </c>
      <c r="C27" s="10" t="s">
        <v>88</v>
      </c>
      <c r="D27" s="10" t="s">
        <v>89</v>
      </c>
      <c r="E27" s="11" t="s">
        <v>49</v>
      </c>
      <c r="F27" s="12" t="s">
        <v>90</v>
      </c>
      <c r="G27" s="13"/>
      <c r="H27" s="11">
        <v>412</v>
      </c>
      <c r="I27" s="11"/>
      <c r="J27" s="11">
        <f t="shared" si="0"/>
        <v>0</v>
      </c>
    </row>
    <row r="28" spans="2:10" ht="14.25" customHeight="1">
      <c r="B28" s="10">
        <v>25</v>
      </c>
      <c r="C28" s="10" t="s">
        <v>91</v>
      </c>
      <c r="D28" s="10" t="s">
        <v>92</v>
      </c>
      <c r="E28" s="11" t="s">
        <v>93</v>
      </c>
      <c r="F28" s="12" t="s">
        <v>94</v>
      </c>
      <c r="G28" s="13"/>
      <c r="H28" s="11">
        <v>152</v>
      </c>
      <c r="I28" s="11"/>
      <c r="J28" s="11">
        <f t="shared" si="0"/>
        <v>0</v>
      </c>
    </row>
    <row r="29" spans="2:10" ht="14.25" customHeight="1">
      <c r="B29" s="10">
        <v>26</v>
      </c>
      <c r="C29" s="10" t="s">
        <v>95</v>
      </c>
      <c r="D29" s="10" t="s">
        <v>96</v>
      </c>
      <c r="E29" s="11" t="s">
        <v>49</v>
      </c>
      <c r="F29" s="12" t="s">
        <v>97</v>
      </c>
      <c r="G29" s="13"/>
      <c r="H29" s="11">
        <v>352</v>
      </c>
      <c r="I29" s="11"/>
      <c r="J29" s="11">
        <f t="shared" si="0"/>
        <v>0</v>
      </c>
    </row>
    <row r="30" spans="2:10" s="1" customFormat="1" ht="14.25" customHeight="1">
      <c r="B30" s="10">
        <v>27</v>
      </c>
      <c r="C30" s="14" t="s">
        <v>98</v>
      </c>
      <c r="D30" s="15" t="s">
        <v>99</v>
      </c>
      <c r="E30" s="11" t="s">
        <v>49</v>
      </c>
      <c r="F30" s="12" t="s">
        <v>100</v>
      </c>
      <c r="G30" s="16"/>
      <c r="H30" s="11">
        <v>2652</v>
      </c>
      <c r="I30" s="11"/>
      <c r="J30" s="11">
        <f t="shared" si="0"/>
        <v>0</v>
      </c>
    </row>
    <row r="31" spans="2:10" s="1" customFormat="1" ht="14.25" customHeight="1">
      <c r="B31" s="10">
        <v>28</v>
      </c>
      <c r="C31" s="14" t="s">
        <v>101</v>
      </c>
      <c r="D31" s="15" t="s">
        <v>102</v>
      </c>
      <c r="E31" s="11" t="s">
        <v>33</v>
      </c>
      <c r="F31" s="12" t="s">
        <v>43</v>
      </c>
      <c r="G31" s="16"/>
      <c r="H31" s="11">
        <v>1212</v>
      </c>
      <c r="I31" s="11"/>
      <c r="J31" s="11">
        <f t="shared" si="0"/>
        <v>0</v>
      </c>
    </row>
    <row r="32" spans="2:10" s="1" customFormat="1" ht="14.25" customHeight="1">
      <c r="B32" s="10">
        <v>29</v>
      </c>
      <c r="C32" s="14" t="s">
        <v>103</v>
      </c>
      <c r="D32" s="15" t="s">
        <v>104</v>
      </c>
      <c r="E32" s="11" t="s">
        <v>33</v>
      </c>
      <c r="F32" s="12" t="s">
        <v>43</v>
      </c>
      <c r="G32" s="16"/>
      <c r="H32" s="11">
        <v>780</v>
      </c>
      <c r="I32" s="11"/>
      <c r="J32" s="11">
        <f t="shared" si="0"/>
        <v>0</v>
      </c>
    </row>
    <row r="33" spans="2:10" s="1" customFormat="1" ht="14.25" customHeight="1">
      <c r="B33" s="10">
        <v>30</v>
      </c>
      <c r="C33" s="14" t="s">
        <v>105</v>
      </c>
      <c r="D33" s="15" t="s">
        <v>106</v>
      </c>
      <c r="E33" s="11" t="s">
        <v>33</v>
      </c>
      <c r="F33" s="12" t="s">
        <v>43</v>
      </c>
      <c r="G33" s="16"/>
      <c r="H33" s="11">
        <v>4160</v>
      </c>
      <c r="I33" s="11"/>
      <c r="J33" s="11">
        <f t="shared" si="0"/>
        <v>0</v>
      </c>
    </row>
    <row r="34" spans="2:10" s="1" customFormat="1" ht="14.25" customHeight="1">
      <c r="B34" s="10">
        <v>31</v>
      </c>
      <c r="C34" s="14" t="s">
        <v>107</v>
      </c>
      <c r="D34" s="15" t="s">
        <v>108</v>
      </c>
      <c r="E34" s="11" t="s">
        <v>33</v>
      </c>
      <c r="F34" s="12" t="s">
        <v>43</v>
      </c>
      <c r="G34" s="16"/>
      <c r="H34" s="11">
        <v>1032</v>
      </c>
      <c r="I34" s="11"/>
      <c r="J34" s="11">
        <f t="shared" si="0"/>
        <v>0</v>
      </c>
    </row>
    <row r="35" spans="2:10" s="1" customFormat="1" ht="14.25" customHeight="1">
      <c r="B35" s="10">
        <v>32</v>
      </c>
      <c r="C35" s="14" t="s">
        <v>109</v>
      </c>
      <c r="D35" s="15" t="s">
        <v>110</v>
      </c>
      <c r="E35" s="11" t="s">
        <v>33</v>
      </c>
      <c r="F35" s="12" t="s">
        <v>43</v>
      </c>
      <c r="G35" s="16"/>
      <c r="H35" s="11">
        <v>892</v>
      </c>
      <c r="I35" s="11"/>
      <c r="J35" s="11">
        <f t="shared" si="0"/>
        <v>0</v>
      </c>
    </row>
    <row r="36" spans="2:10" s="1" customFormat="1" ht="14.25" customHeight="1">
      <c r="B36" s="10">
        <v>33</v>
      </c>
      <c r="C36" s="14" t="s">
        <v>111</v>
      </c>
      <c r="D36" s="15" t="s">
        <v>112</v>
      </c>
      <c r="E36" s="11" t="s">
        <v>33</v>
      </c>
      <c r="F36" s="12" t="s">
        <v>43</v>
      </c>
      <c r="G36" s="16"/>
      <c r="H36" s="11">
        <v>420</v>
      </c>
      <c r="I36" s="11"/>
      <c r="J36" s="11">
        <f t="shared" si="0"/>
        <v>0</v>
      </c>
    </row>
    <row r="37" spans="2:10" s="1" customFormat="1" ht="14.25" customHeight="1">
      <c r="B37" s="10">
        <v>34</v>
      </c>
      <c r="C37" s="14" t="s">
        <v>113</v>
      </c>
      <c r="D37" s="15" t="s">
        <v>114</v>
      </c>
      <c r="E37" s="11" t="s">
        <v>25</v>
      </c>
      <c r="F37" s="12" t="s">
        <v>115</v>
      </c>
      <c r="G37" s="16"/>
      <c r="H37" s="11">
        <v>240</v>
      </c>
      <c r="I37" s="11"/>
      <c r="J37" s="11">
        <f t="shared" si="0"/>
        <v>0</v>
      </c>
    </row>
    <row r="38" spans="2:10" s="1" customFormat="1" ht="14.25" customHeight="1">
      <c r="B38" s="10">
        <v>35</v>
      </c>
      <c r="C38" s="14" t="s">
        <v>116</v>
      </c>
      <c r="D38" s="15" t="s">
        <v>117</v>
      </c>
      <c r="E38" s="11" t="s">
        <v>25</v>
      </c>
      <c r="F38" s="12" t="s">
        <v>118</v>
      </c>
      <c r="G38" s="16"/>
      <c r="H38" s="11">
        <v>240</v>
      </c>
      <c r="I38" s="11"/>
      <c r="J38" s="11">
        <f t="shared" si="0"/>
        <v>0</v>
      </c>
    </row>
    <row r="39" spans="2:10" s="1" customFormat="1" ht="14.25" customHeight="1">
      <c r="B39" s="10">
        <v>36</v>
      </c>
      <c r="C39" s="14" t="s">
        <v>119</v>
      </c>
      <c r="D39" s="15" t="s">
        <v>120</v>
      </c>
      <c r="E39" s="11" t="s">
        <v>16</v>
      </c>
      <c r="F39" s="12" t="s">
        <v>121</v>
      </c>
      <c r="G39" s="16"/>
      <c r="H39" s="11">
        <v>80</v>
      </c>
      <c r="I39" s="11"/>
      <c r="J39" s="11">
        <f t="shared" si="0"/>
        <v>0</v>
      </c>
    </row>
    <row r="40" spans="2:10" s="1" customFormat="1" ht="14.25" customHeight="1">
      <c r="B40" s="10">
        <v>37</v>
      </c>
      <c r="C40" s="14" t="s">
        <v>122</v>
      </c>
      <c r="D40" s="15" t="s">
        <v>123</v>
      </c>
      <c r="E40" s="11" t="s">
        <v>124</v>
      </c>
      <c r="F40" s="12" t="s">
        <v>125</v>
      </c>
      <c r="G40" s="16"/>
      <c r="H40" s="11">
        <v>120</v>
      </c>
      <c r="I40" s="11"/>
      <c r="J40" s="11">
        <f t="shared" si="0"/>
        <v>0</v>
      </c>
    </row>
    <row r="41" spans="2:10" s="1" customFormat="1" ht="14.25" customHeight="1">
      <c r="B41" s="10">
        <v>38</v>
      </c>
      <c r="C41" s="14" t="s">
        <v>126</v>
      </c>
      <c r="D41" s="15" t="s">
        <v>127</v>
      </c>
      <c r="E41" s="11" t="s">
        <v>128</v>
      </c>
      <c r="F41" s="12" t="s">
        <v>129</v>
      </c>
      <c r="G41" s="16"/>
      <c r="H41" s="11">
        <v>400</v>
      </c>
      <c r="I41" s="11"/>
      <c r="J41" s="11">
        <f t="shared" si="0"/>
        <v>0</v>
      </c>
    </row>
    <row r="42" spans="2:10" s="1" customFormat="1" ht="14.25" customHeight="1">
      <c r="B42" s="10">
        <v>39</v>
      </c>
      <c r="C42" s="14" t="s">
        <v>130</v>
      </c>
      <c r="D42" s="15" t="s">
        <v>131</v>
      </c>
      <c r="E42" s="11" t="s">
        <v>49</v>
      </c>
      <c r="F42" s="12" t="s">
        <v>132</v>
      </c>
      <c r="G42" s="16"/>
      <c r="H42" s="11">
        <v>4</v>
      </c>
      <c r="I42" s="11"/>
      <c r="J42" s="11">
        <f t="shared" si="0"/>
        <v>0</v>
      </c>
    </row>
    <row r="43" spans="2:10" s="1" customFormat="1" ht="14.25" customHeight="1">
      <c r="B43" s="10">
        <v>40</v>
      </c>
      <c r="C43" s="14" t="s">
        <v>133</v>
      </c>
      <c r="D43" s="15" t="s">
        <v>134</v>
      </c>
      <c r="E43" s="11" t="s">
        <v>49</v>
      </c>
      <c r="F43" s="12" t="s">
        <v>135</v>
      </c>
      <c r="G43" s="16"/>
      <c r="H43" s="11">
        <v>80</v>
      </c>
      <c r="I43" s="11"/>
      <c r="J43" s="11">
        <f t="shared" si="0"/>
        <v>0</v>
      </c>
    </row>
    <row r="44" spans="2:10" s="1" customFormat="1" ht="14.25" customHeight="1">
      <c r="B44" s="10">
        <v>41</v>
      </c>
      <c r="C44" s="14" t="s">
        <v>136</v>
      </c>
      <c r="D44" s="15" t="s">
        <v>137</v>
      </c>
      <c r="E44" s="11" t="s">
        <v>49</v>
      </c>
      <c r="F44" s="12" t="s">
        <v>138</v>
      </c>
      <c r="G44" s="16"/>
      <c r="H44" s="11">
        <v>80</v>
      </c>
      <c r="I44" s="11"/>
      <c r="J44" s="11">
        <f t="shared" si="0"/>
        <v>0</v>
      </c>
    </row>
    <row r="45" spans="2:10" s="1" customFormat="1" ht="14.25" customHeight="1">
      <c r="B45" s="10">
        <v>42</v>
      </c>
      <c r="C45" s="14" t="s">
        <v>139</v>
      </c>
      <c r="D45" s="15" t="s">
        <v>140</v>
      </c>
      <c r="E45" s="11" t="s">
        <v>49</v>
      </c>
      <c r="F45" s="12" t="s">
        <v>141</v>
      </c>
      <c r="G45" s="16"/>
      <c r="H45" s="11">
        <v>80</v>
      </c>
      <c r="I45" s="11"/>
      <c r="J45" s="11">
        <f t="shared" si="0"/>
        <v>0</v>
      </c>
    </row>
    <row r="46" spans="2:10" s="1" customFormat="1" ht="14.25" customHeight="1">
      <c r="B46" s="10">
        <v>43</v>
      </c>
      <c r="C46" s="14" t="s">
        <v>142</v>
      </c>
      <c r="D46" s="15" t="s">
        <v>143</v>
      </c>
      <c r="E46" s="11" t="s">
        <v>49</v>
      </c>
      <c r="F46" s="12" t="s">
        <v>141</v>
      </c>
      <c r="G46" s="16"/>
      <c r="H46" s="11">
        <v>80</v>
      </c>
      <c r="I46" s="11"/>
      <c r="J46" s="11">
        <f t="shared" si="0"/>
        <v>0</v>
      </c>
    </row>
    <row r="47" spans="2:10" s="1" customFormat="1" ht="14.25" customHeight="1"/>
    <row r="48" spans="2:10" s="1" customFormat="1" ht="14.25" customHeight="1"/>
    <row r="49" spans="8:10">
      <c r="H49" s="1"/>
      <c r="I49" s="1"/>
      <c r="J49" s="1"/>
    </row>
    <row r="50" spans="8:10">
      <c r="H50" s="1"/>
      <c r="I50" s="1"/>
      <c r="J50" s="1"/>
    </row>
    <row r="51" spans="8:10">
      <c r="H51" s="1"/>
      <c r="I51" s="1"/>
      <c r="J51" s="1"/>
    </row>
    <row r="52" spans="8:10">
      <c r="H52" s="1"/>
      <c r="I52" s="1"/>
      <c r="J52" s="1"/>
    </row>
    <row r="53" spans="8:10">
      <c r="H53" s="1"/>
      <c r="I53" s="1"/>
      <c r="J53" s="1"/>
    </row>
    <row r="54" spans="8:10">
      <c r="H54" s="1"/>
      <c r="I54" s="1"/>
      <c r="J54" s="1"/>
    </row>
    <row r="55" spans="8:10">
      <c r="H55" s="1"/>
      <c r="I55" s="1"/>
      <c r="J55" s="1"/>
    </row>
    <row r="56" spans="8:10">
      <c r="H56" s="1"/>
      <c r="I56" s="1"/>
      <c r="J56" s="1"/>
    </row>
    <row r="57" spans="8:10">
      <c r="H57" s="1"/>
      <c r="I57" s="1"/>
      <c r="J57" s="1"/>
    </row>
    <row r="58" spans="8:10">
      <c r="H58" s="1"/>
      <c r="I58" s="1"/>
      <c r="J58" s="1"/>
    </row>
    <row r="59" spans="8:10">
      <c r="H59" s="1"/>
      <c r="I59" s="1"/>
      <c r="J59" s="1"/>
    </row>
    <row r="60" spans="8:10">
      <c r="H60" s="1"/>
      <c r="I60" s="1"/>
      <c r="J60" s="1"/>
    </row>
    <row r="61" spans="8:10">
      <c r="H61" s="1"/>
      <c r="I61" s="1"/>
      <c r="J61" s="1"/>
    </row>
    <row r="62" spans="8:10">
      <c r="H62" s="1"/>
      <c r="I62" s="1"/>
      <c r="J62" s="1"/>
    </row>
    <row r="63" spans="8:10">
      <c r="H63" s="1"/>
      <c r="I63" s="1"/>
      <c r="J63" s="1"/>
    </row>
    <row r="64" spans="8:10">
      <c r="H64" s="1"/>
      <c r="I64" s="1"/>
      <c r="J64" s="1"/>
    </row>
    <row r="65" spans="8:10">
      <c r="H65" s="1"/>
      <c r="I65" s="1"/>
      <c r="J65" s="1"/>
    </row>
    <row r="66" spans="8:10">
      <c r="H66" s="1"/>
      <c r="I66" s="1"/>
      <c r="J66" s="1"/>
    </row>
  </sheetData>
  <autoFilter ref="B3:G47" xr:uid="{00000000-0009-0000-0000-000002000000}"/>
  <mergeCells count="2">
    <mergeCell ref="B1:D1"/>
    <mergeCell ref="G7:G12"/>
  </mergeCells>
  <phoneticPr fontId="4"/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【別紙】　R6-9_自己抗体</vt:lpstr>
      <vt:lpstr>'【別紙】　R6-9_自己抗体'!Print_Area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物品管理担当</dc:creator>
  <cp:lastModifiedBy>岡本　一友（横浜市大センター病院経営企画課）</cp:lastModifiedBy>
  <dcterms:created xsi:type="dcterms:W3CDTF">2015-06-05T18:19:34Z</dcterms:created>
  <dcterms:modified xsi:type="dcterms:W3CDTF">2024-02-23T06:00:54Z</dcterms:modified>
</cp:coreProperties>
</file>